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3.51\Financiero\Registro Presupuesto\Formulación Presupuesto Ordinario 2021\Formu Gobernacion\Enviar a Junta y Gobernacion\"/>
    </mc:Choice>
  </mc:AlternateContent>
  <xr:revisionPtr revIDLastSave="0" documentId="13_ncr:1_{980DBBB8-F29C-42CA-A5F4-7BC09F3144B1}" xr6:coauthVersionLast="45" xr6:coauthVersionMax="45" xr10:uidLastSave="{00000000-0000-0000-0000-000000000000}"/>
  <bookViews>
    <workbookView xWindow="390" yWindow="390" windowWidth="28320" windowHeight="14700" xr2:uid="{00000000-000D-0000-FFFF-FFFF00000000}"/>
  </bookViews>
  <sheets>
    <sheet name="Requerimientos 2021" sheetId="1" r:id="rId1"/>
  </sheets>
  <definedNames>
    <definedName name="_xlnm._FilterDatabase" localSheetId="0" hidden="1">'Requerimientos 2021'!$A$7:$I$290</definedName>
    <definedName name="_xlnm.Print_Area" localSheetId="0">'Requerimientos 2021'!$A$2:$G$280</definedName>
    <definedName name="_xlnm.Print_Titles" localSheetId="0">'Requerimientos 2021'!$2:$7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41" i="1" l="1"/>
  <c r="F18" i="1" l="1"/>
  <c r="F19" i="1"/>
  <c r="F17" i="1"/>
  <c r="E280" i="1" l="1"/>
  <c r="F277" i="1"/>
  <c r="F276" i="1"/>
  <c r="F275" i="1"/>
  <c r="F274" i="1"/>
  <c r="E274" i="1"/>
  <c r="F28" i="1"/>
  <c r="F21" i="1"/>
  <c r="F22" i="1"/>
  <c r="F14" i="1"/>
  <c r="F11" i="1"/>
  <c r="F10" i="1"/>
  <c r="F9" i="1"/>
  <c r="F12" i="1"/>
  <c r="F13" i="1"/>
  <c r="F15" i="1"/>
  <c r="F16" i="1"/>
  <c r="F20" i="1"/>
  <c r="F23" i="1"/>
  <c r="F24" i="1"/>
  <c r="F25" i="1"/>
  <c r="F26" i="1"/>
  <c r="F27" i="1"/>
  <c r="F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E245" i="1" l="1"/>
  <c r="F245" i="1" s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8" i="1"/>
  <c r="F283" i="1" l="1"/>
  <c r="G283" i="1" s="1"/>
  <c r="F286" i="1"/>
  <c r="D212" i="1" l="1"/>
  <c r="F212" i="1" s="1"/>
  <c r="E93" i="1" l="1"/>
  <c r="D93" i="1"/>
  <c r="F93" i="1" s="1"/>
  <c r="F280" i="1" s="1"/>
  <c r="D280" i="1" l="1"/>
  <c r="E292" i="1" l="1"/>
  <c r="G285" i="1" s="1"/>
  <c r="E290" i="1"/>
  <c r="E291" i="1" l="1"/>
  <c r="G284" i="1" s="1"/>
  <c r="G286" i="1" s="1"/>
  <c r="B5402" i="1"/>
  <c r="E281" i="1" l="1"/>
  <c r="E294" i="1"/>
  <c r="G282" i="1" s="1"/>
  <c r="F281" i="1" l="1"/>
  <c r="D281" i="1"/>
</calcChain>
</file>

<file path=xl/sharedStrings.xml><?xml version="1.0" encoding="utf-8"?>
<sst xmlns="http://schemas.openxmlformats.org/spreadsheetml/2006/main" count="1437" uniqueCount="518">
  <si>
    <t xml:space="preserve">IMPRENTA NACIONAL </t>
  </si>
  <si>
    <t>Monto en Colones</t>
  </si>
  <si>
    <t xml:space="preserve">Subpartida Presupuestaria </t>
  </si>
  <si>
    <t>Descripción</t>
  </si>
  <si>
    <t xml:space="preserve">Necesidad </t>
  </si>
  <si>
    <t>Programa 01 Solicitado</t>
  </si>
  <si>
    <t>Programa 02 Solicitado</t>
  </si>
  <si>
    <t>Total</t>
  </si>
  <si>
    <t>Fecha de requisición</t>
  </si>
  <si>
    <t>I, II, III y IV Trimestre</t>
  </si>
  <si>
    <t>Junta Administrativa</t>
  </si>
  <si>
    <t>IV Trimestre</t>
  </si>
  <si>
    <t>I Trimestre</t>
  </si>
  <si>
    <t>Promoción y Divulgación</t>
  </si>
  <si>
    <t>1.02.01</t>
  </si>
  <si>
    <t>Servicios de Agua y Alcan</t>
  </si>
  <si>
    <t>Servicios de Agua y  Alcantarillado</t>
  </si>
  <si>
    <t>Servicios Generales</t>
  </si>
  <si>
    <t>1.02.02</t>
  </si>
  <si>
    <t>Servicios de Energía Eléctrica</t>
  </si>
  <si>
    <t>Servicios Eléctricos</t>
  </si>
  <si>
    <t>1.02.03</t>
  </si>
  <si>
    <t>1.02.04</t>
  </si>
  <si>
    <t>Informática</t>
  </si>
  <si>
    <t>Contrato primera línea de Acceso a Internet banda ancha</t>
  </si>
  <si>
    <t>Contrato de segunda línea internet banda ancha</t>
  </si>
  <si>
    <t>Pago de Celulares</t>
  </si>
  <si>
    <t>Servicios Telefónicos</t>
  </si>
  <si>
    <t>1.02.99</t>
  </si>
  <si>
    <t>Pagos Servicios Municipales</t>
  </si>
  <si>
    <t>Consultorio Médico</t>
  </si>
  <si>
    <t>I, II, III, IV Trimestre</t>
  </si>
  <si>
    <t>1.03.01</t>
  </si>
  <si>
    <t xml:space="preserve">Información y Concursos de RH </t>
  </si>
  <si>
    <t>Recursos Humanos</t>
  </si>
  <si>
    <t>1.03.02</t>
  </si>
  <si>
    <t>Propaganda</t>
  </si>
  <si>
    <t>III Trimestre</t>
  </si>
  <si>
    <t>1.03.03</t>
  </si>
  <si>
    <t xml:space="preserve">Financiero Previsión </t>
  </si>
  <si>
    <t>1.03.06</t>
  </si>
  <si>
    <t>Comisiones</t>
  </si>
  <si>
    <t>Contabilidad y Presupuesto</t>
  </si>
  <si>
    <t>1.03.07</t>
  </si>
  <si>
    <t>1.04.01</t>
  </si>
  <si>
    <t>Salud Ocupacional</t>
  </si>
  <si>
    <t>I, II, III y IV  Trimestre</t>
  </si>
  <si>
    <t>Plan conservación Auditiva y Medición de Ruido</t>
  </si>
  <si>
    <t>Pruebas de laboratorio de papel</t>
  </si>
  <si>
    <t>Dirección General</t>
  </si>
  <si>
    <t>Servicio Medico</t>
  </si>
  <si>
    <t>1.04.03</t>
  </si>
  <si>
    <t>1.04.04</t>
  </si>
  <si>
    <t>Financiero</t>
  </si>
  <si>
    <t>II Trimestre</t>
  </si>
  <si>
    <t>1.04.06</t>
  </si>
  <si>
    <t>Servicio de Vigilancia</t>
  </si>
  <si>
    <t>Aseo y Limpieza</t>
  </si>
  <si>
    <t>Afilado de Cuchillas</t>
  </si>
  <si>
    <t>Guillotinas</t>
  </si>
  <si>
    <t>Mantenimiento</t>
  </si>
  <si>
    <t>Copias Llaves</t>
  </si>
  <si>
    <t>1.04.99</t>
  </si>
  <si>
    <t>Revisión Técnica Montacargas</t>
  </si>
  <si>
    <t>Bodega</t>
  </si>
  <si>
    <t>Servicio de Fumigación</t>
  </si>
  <si>
    <t>Financiero Previsión</t>
  </si>
  <si>
    <t>Revisión técnica vehículos</t>
  </si>
  <si>
    <t>Transportes</t>
  </si>
  <si>
    <t>1.05.01</t>
  </si>
  <si>
    <t>Transporte Varios</t>
  </si>
  <si>
    <t>1.05.02</t>
  </si>
  <si>
    <t>1.05.03</t>
  </si>
  <si>
    <t>Transporte en el exterior</t>
  </si>
  <si>
    <t>1.05.04</t>
  </si>
  <si>
    <t>Viáticos en el exterior</t>
  </si>
  <si>
    <t>1.06.01</t>
  </si>
  <si>
    <t>Seguros</t>
  </si>
  <si>
    <t>Riesgos de Trabajo</t>
  </si>
  <si>
    <t xml:space="preserve">Recursos Humanos </t>
  </si>
  <si>
    <t>I y III Trimestre</t>
  </si>
  <si>
    <t>Seguros Incendio</t>
  </si>
  <si>
    <t>Póliza de seguros para el equipo de computo</t>
  </si>
  <si>
    <t>Mercadería en Transito</t>
  </si>
  <si>
    <t>Póliza de seguros Flotilla Vehicular</t>
  </si>
  <si>
    <t>I y II Trimestre</t>
  </si>
  <si>
    <t>1.07.01</t>
  </si>
  <si>
    <t>Capacitación</t>
  </si>
  <si>
    <t>Capacitación General</t>
  </si>
  <si>
    <t>Capacitación Auditoría</t>
  </si>
  <si>
    <t>Auditoría Interna</t>
  </si>
  <si>
    <t>I, II, II y IV Trimestre</t>
  </si>
  <si>
    <t>1.07.02</t>
  </si>
  <si>
    <t>Actividades Protocolarias y sociales</t>
  </si>
  <si>
    <t>Semana Cultural</t>
  </si>
  <si>
    <t>1.08.01</t>
  </si>
  <si>
    <t>Mantenimiento de edificios, locales y terrenos</t>
  </si>
  <si>
    <t>1.08.04</t>
  </si>
  <si>
    <t>Mantenimiento y reparación de maquinaria y equipo de
producción</t>
  </si>
  <si>
    <t>Contrato de Mantenimiento Maquinas de Impresión</t>
  </si>
  <si>
    <t>Litografía</t>
  </si>
  <si>
    <t xml:space="preserve">Contrato de Mantenimiento de maquinas dobladoras </t>
  </si>
  <si>
    <t>Dobladoras</t>
  </si>
  <si>
    <t>Encuadernación</t>
  </si>
  <si>
    <t xml:space="preserve">Contrato de Mantenimiento de Guillotinas </t>
  </si>
  <si>
    <t>Fotomecánica</t>
  </si>
  <si>
    <t>1.08.05</t>
  </si>
  <si>
    <t>Mantenimiento y reparación de equipo de transporte</t>
  </si>
  <si>
    <t>Reparación de Llantas</t>
  </si>
  <si>
    <t>Contratación de un Taller automotriz</t>
  </si>
  <si>
    <t>1.08.06</t>
  </si>
  <si>
    <t>Mantenimiento  y Reparación de Equipo de Comunicación</t>
  </si>
  <si>
    <t>Mantenimiento de Circuito Cerrado</t>
  </si>
  <si>
    <t>1.08.07</t>
  </si>
  <si>
    <t>Mantenimiento  y Reparación de Equipo de Oficina</t>
  </si>
  <si>
    <t>Mantenimiento de reloj Marcador Hand-Pun-3000</t>
  </si>
  <si>
    <t>1.08.08</t>
  </si>
  <si>
    <t>Mantenimiento y reparación de equipo de cómputo y sistemas
de información</t>
  </si>
  <si>
    <t>Arte y Diseño</t>
  </si>
  <si>
    <t>Mantenimiento Preventivo y correctivo para las computadoras Macintosh.</t>
  </si>
  <si>
    <t>Contrato de Mantenimiento  Data Center</t>
  </si>
  <si>
    <t>Contrato de Mantenimiento de Licenciamiento de Adobe CC</t>
  </si>
  <si>
    <t>1.08.99</t>
  </si>
  <si>
    <t>Mantenimiento y reparación de otros equipos</t>
  </si>
  <si>
    <t>Mantenimiento de Caja Fuerte</t>
  </si>
  <si>
    <t>Tesorería</t>
  </si>
  <si>
    <t>Reparación de equipo médico</t>
  </si>
  <si>
    <t>Recargo de Extintores</t>
  </si>
  <si>
    <t>1.99.05</t>
  </si>
  <si>
    <t>Deducibles</t>
  </si>
  <si>
    <t>1.09.99</t>
  </si>
  <si>
    <t>1.99.99</t>
  </si>
  <si>
    <t>Otros servicios no especificados</t>
  </si>
  <si>
    <t>2.01.01</t>
  </si>
  <si>
    <t>Lubricantes, Aceites, y Grasas</t>
  </si>
  <si>
    <t>2.01.02</t>
  </si>
  <si>
    <t>Productos farmacéuticos y medicinales</t>
  </si>
  <si>
    <t>Medicinas Varias</t>
  </si>
  <si>
    <t>2.01.04</t>
  </si>
  <si>
    <t>Tintas, pinturas y diluyentes</t>
  </si>
  <si>
    <t>Pinturas y Diluyentes</t>
  </si>
  <si>
    <t>Diarios Oficiales</t>
  </si>
  <si>
    <t xml:space="preserve">Lacas de Impresión de acabado mate </t>
  </si>
  <si>
    <t>Tintas</t>
  </si>
  <si>
    <t>2.01.99</t>
  </si>
  <si>
    <t>Otros productos químicos y conexos</t>
  </si>
  <si>
    <t>Revelador de Planchas</t>
  </si>
  <si>
    <t>Limpiador de Inmersores</t>
  </si>
  <si>
    <t>III  Trimestre</t>
  </si>
  <si>
    <t>Alcohol ISO propílico</t>
  </si>
  <si>
    <t>2.02.03</t>
  </si>
  <si>
    <t>Alimentos y Bebidas</t>
  </si>
  <si>
    <t>Compra de alimentos mensuales</t>
  </si>
  <si>
    <t xml:space="preserve">I Trimestre </t>
  </si>
  <si>
    <t>2.03.01</t>
  </si>
  <si>
    <t>Materiales y Productos Metálicos</t>
  </si>
  <si>
    <t>2.03.02</t>
  </si>
  <si>
    <t>Mat y produc. Minerales y asfalticos</t>
  </si>
  <si>
    <t>2.03.03</t>
  </si>
  <si>
    <t>2.03.04</t>
  </si>
  <si>
    <t>Materiales y productos eléctricos, telefónicos y de cómputo</t>
  </si>
  <si>
    <t>Cable UTP, conectores y materiales para redes</t>
  </si>
  <si>
    <t>I  Trimestre</t>
  </si>
  <si>
    <t>2.03.05</t>
  </si>
  <si>
    <t>Materiales y productos de vidrio</t>
  </si>
  <si>
    <t xml:space="preserve">2.03.06 </t>
  </si>
  <si>
    <t>Materiales y productos de plástico</t>
  </si>
  <si>
    <t>Despacho</t>
  </si>
  <si>
    <t>2.03.99</t>
  </si>
  <si>
    <t>Otros materiales y productos de uso en la construcción y
Mantenimiento.</t>
  </si>
  <si>
    <t>Lija de agua</t>
  </si>
  <si>
    <t>II  Trimestre</t>
  </si>
  <si>
    <t>2.04.01</t>
  </si>
  <si>
    <t>Herramientas e instrumentos</t>
  </si>
  <si>
    <t>2.04.02</t>
  </si>
  <si>
    <t>Repuestos Prensas Offset</t>
  </si>
  <si>
    <t>I,II y III Trimestre</t>
  </si>
  <si>
    <t>Repuestos Varios</t>
  </si>
  <si>
    <t>I, II y III Trimestre</t>
  </si>
  <si>
    <t>Repuestos Varios para Guillotinas</t>
  </si>
  <si>
    <t>2.05.01</t>
  </si>
  <si>
    <t>Maquinaria y equipo para la producción</t>
  </si>
  <si>
    <t>Planchas</t>
  </si>
  <si>
    <t>2.99.01</t>
  </si>
  <si>
    <t>Resortes</t>
  </si>
  <si>
    <t>2.99.02</t>
  </si>
  <si>
    <t>Electrodos Adhesivos</t>
  </si>
  <si>
    <t>Vendajes Neuromuscular</t>
  </si>
  <si>
    <t>Materiales de uso Médico Varios CM</t>
  </si>
  <si>
    <t>2.99.03</t>
  </si>
  <si>
    <t>Papel Producción</t>
  </si>
  <si>
    <t>Papel Higiénico</t>
  </si>
  <si>
    <t>Suscripción a los periódicos</t>
  </si>
  <si>
    <t>Servilletas</t>
  </si>
  <si>
    <t>2.99.04</t>
  </si>
  <si>
    <t>Textiles y Vestuarios</t>
  </si>
  <si>
    <t>2.99.05</t>
  </si>
  <si>
    <t xml:space="preserve">Desodorante Ambiental </t>
  </si>
  <si>
    <t>Limpiador de Planchas</t>
  </si>
  <si>
    <t xml:space="preserve">II Trimestre </t>
  </si>
  <si>
    <t>2.99.06</t>
  </si>
  <si>
    <t>Zapatos funcionarios de Producción</t>
  </si>
  <si>
    <t>2.99.99</t>
  </si>
  <si>
    <t>Otros Útiles, Materiales y Suministros</t>
  </si>
  <si>
    <t>Esponjas de Celulosa</t>
  </si>
  <si>
    <t>Mantillas para Prensas</t>
  </si>
  <si>
    <t>5.01.03</t>
  </si>
  <si>
    <t>5.01.04</t>
  </si>
  <si>
    <t>5.01.05</t>
  </si>
  <si>
    <t>5.99.03</t>
  </si>
  <si>
    <t>Total general</t>
  </si>
  <si>
    <t>Servicios de Correo</t>
  </si>
  <si>
    <t>Aceite Perma y Aceite WD 40</t>
  </si>
  <si>
    <t>Crema Desengrasante</t>
  </si>
  <si>
    <t>Retazos de Tela</t>
  </si>
  <si>
    <t>Mantenimiento de UPS´s</t>
  </si>
  <si>
    <t>Póliza de responsabilidad civil</t>
  </si>
  <si>
    <t>Tela par lazos negros y Banderas de Costa Rica</t>
  </si>
  <si>
    <t>Equipo de Comunicación</t>
  </si>
  <si>
    <t>Repuestos y Accesorios</t>
  </si>
  <si>
    <t>6.01.02</t>
  </si>
  <si>
    <t>Transferencias corrientes a órganos desconcentrados</t>
  </si>
  <si>
    <t>Tarjetas y Renovaciones de Firma Digital</t>
  </si>
  <si>
    <t>Capacitación Normas Contables (NICSP), Procedimientos Contables, Presupuestos, Inventarios</t>
  </si>
  <si>
    <t>Recolección de desechos bioinfecciosos</t>
  </si>
  <si>
    <t>Contrato de Infraestructura Informática</t>
  </si>
  <si>
    <t>Contrato de Laboratorio químico (Agua Potable)</t>
  </si>
  <si>
    <t>Examen de Emanación de Gases</t>
  </si>
  <si>
    <t>Servicios de Profesionales en Ciencias Económicas</t>
  </si>
  <si>
    <t>Otros servicios de gestión y apoyo</t>
  </si>
  <si>
    <t xml:space="preserve">Transporte dentro del país </t>
  </si>
  <si>
    <t>Peajes y Parquímetros</t>
  </si>
  <si>
    <t>Póliza de Montacargas</t>
  </si>
  <si>
    <t>Mantenimiento de Central Telefónica</t>
  </si>
  <si>
    <t>Mantenimiento de Equipos Consultorio Terapia Física</t>
  </si>
  <si>
    <t>Terapia Física</t>
  </si>
  <si>
    <t>Marchamos Vehículos y Monta Cargas</t>
  </si>
  <si>
    <t>Combustibles Flotilla de Vehículos  y Monta Cargas</t>
  </si>
  <si>
    <t>Repuestos Eléctricos para la diferentes maquinas</t>
  </si>
  <si>
    <t>Baterías para cerradura  digital 9V, AA</t>
  </si>
  <si>
    <t>Baterías para grabadora</t>
  </si>
  <si>
    <t>Repuestos Circuito Cerrado y Central Telefónica</t>
  </si>
  <si>
    <t>Útiles y Materiales médicos, hospitalarios e Investigación</t>
  </si>
  <si>
    <t>Dispensadores de Jabón Liquido y Papel Higiénico</t>
  </si>
  <si>
    <t>Jabón Liquido</t>
  </si>
  <si>
    <t>Útiles y materiales de resguardo y seguridad</t>
  </si>
  <si>
    <t>Cámaras para el Circuito Cerrado</t>
  </si>
  <si>
    <t>Tributo a la ley 8488 3% del superávit a la CNE</t>
  </si>
  <si>
    <t>Equipos Varios de Seguridad</t>
  </si>
  <si>
    <t>Alquiler de equipo de cómputo</t>
  </si>
  <si>
    <t>1.01.03</t>
  </si>
  <si>
    <t>Servicio de Taxi</t>
  </si>
  <si>
    <t>Mantenimiento de la Barra  de  Control Acceso Vehicular</t>
  </si>
  <si>
    <t>Empresa que brinde los servicios de mantenimiento al edificio</t>
  </si>
  <si>
    <t xml:space="preserve"> Reintegros o devoluciones</t>
  </si>
  <si>
    <t>6.06.02</t>
  </si>
  <si>
    <t>Repuestos para Equipo Médico</t>
  </si>
  <si>
    <t>Uniformes Área de Atención al Público</t>
  </si>
  <si>
    <t>Contrato de Mantenimiento Maquina Contadora y Empacadora</t>
  </si>
  <si>
    <t>Grasa Alta Temperatura</t>
  </si>
  <si>
    <t>Contratos de Mantenimiento de las maquinas y los compresores</t>
  </si>
  <si>
    <t>Para continuidad del negocio (Servicios de Impresión) en caso de emergencia</t>
  </si>
  <si>
    <t>Madera y sus derivados</t>
  </si>
  <si>
    <t>Productos de papel, cartón e impresos</t>
  </si>
  <si>
    <t>Útiles y Materiales de Limpieza</t>
  </si>
  <si>
    <t>Fijador  de Planchas</t>
  </si>
  <si>
    <t>Recolección de residuos peligrosos</t>
  </si>
  <si>
    <t>Planificación</t>
  </si>
  <si>
    <t>SINART</t>
  </si>
  <si>
    <t>Servicio de asistencia en Ingeniería según demanda de servicios</t>
  </si>
  <si>
    <t>Pago de Anualidad de ASOINGRAF</t>
  </si>
  <si>
    <t>RESUMEN POR SUBPARTIDAS</t>
  </si>
  <si>
    <t>Centro de Costo</t>
  </si>
  <si>
    <t>01.01.02.05.01</t>
  </si>
  <si>
    <t>01.02.03.06.12</t>
  </si>
  <si>
    <t>01.01.04.11.01</t>
  </si>
  <si>
    <t>01.02.04.11.01</t>
  </si>
  <si>
    <t>01.02.05.12.03</t>
  </si>
  <si>
    <t>01.02.05.12.02</t>
  </si>
  <si>
    <t>01.02.03.06.04</t>
  </si>
  <si>
    <t>01.02.03.06.08</t>
  </si>
  <si>
    <t>01.02.04.10.01</t>
  </si>
  <si>
    <t>01.02.04.08.99</t>
  </si>
  <si>
    <t>01.01.01.01.02</t>
  </si>
  <si>
    <t>01.01.04.08.99</t>
  </si>
  <si>
    <t>01.01.01.01.03</t>
  </si>
  <si>
    <t>01.02.04.08.04</t>
  </si>
  <si>
    <t>01.01.03.06.07</t>
  </si>
  <si>
    <t>01.01.01.04.04</t>
  </si>
  <si>
    <t>01.02.04.09.02</t>
  </si>
  <si>
    <t>01.02.04.11.02</t>
  </si>
  <si>
    <t>01.01.02.05.02</t>
  </si>
  <si>
    <t>01.01.01.01.01</t>
  </si>
  <si>
    <t>Papel para camillas -Tollas para manos</t>
  </si>
  <si>
    <t>01.02.04.08.02</t>
  </si>
  <si>
    <t>01.02.03.06.09</t>
  </si>
  <si>
    <t>Fechas Conmemorativas al Medio Ambiente</t>
  </si>
  <si>
    <t>Refrigerante para radiador (Coolant)</t>
  </si>
  <si>
    <t xml:space="preserve">Artículos de Limpieza  para los Vehículos </t>
  </si>
  <si>
    <t>Mantenimiento de la planta eléctrica</t>
  </si>
  <si>
    <t>Mantenimiento de Aires Acondicionados</t>
  </si>
  <si>
    <t>Mantenimiento de  CTP´s Luscher y Kodak Trenstter</t>
  </si>
  <si>
    <t>Repuestos para  el CTP´s</t>
  </si>
  <si>
    <t>01.02.04.11.03</t>
  </si>
  <si>
    <t>01.01.01.03.03</t>
  </si>
  <si>
    <t>Mantenimiento preventivo-correctivo y evolutivo para sistemas integrados ERP</t>
  </si>
  <si>
    <t>01.02.05.12.06</t>
  </si>
  <si>
    <t>Mantenimiento  de orinales (mingitorios)</t>
  </si>
  <si>
    <t>Filtros para fuentes de agua y orinales</t>
  </si>
  <si>
    <t>Componentes del Circuito Cerrado y Central Telefónica</t>
  </si>
  <si>
    <t>01.02.03.06.03</t>
  </si>
  <si>
    <t>Fotocopias, Empastes, Impresiones</t>
  </si>
  <si>
    <t xml:space="preserve">Póliza de Valores en Tránsito </t>
  </si>
  <si>
    <t>II y IV Trimestre</t>
  </si>
  <si>
    <t>01.02.04.08.01</t>
  </si>
  <si>
    <t>1.99.02</t>
  </si>
  <si>
    <t>Multas por incumplimientos en entregas de trabajos</t>
  </si>
  <si>
    <t xml:space="preserve">Decoración del área de atención al cliente para fechas especiales  </t>
  </si>
  <si>
    <t>Combustibles y Lubricantes</t>
  </si>
  <si>
    <t>Intereses Moratorios y Multas</t>
  </si>
  <si>
    <t>Contrato Servicio de Respaldos y Custodia de Datos e Información Institucional</t>
  </si>
  <si>
    <t>Servicio de Guarda Documentos</t>
  </si>
  <si>
    <t>Mantenimiento de sistemas de aire comprimido y compresores</t>
  </si>
  <si>
    <t xml:space="preserve">Repuestos Reloj Marcador </t>
  </si>
  <si>
    <t>Aerosoles Desinfectantes</t>
  </si>
  <si>
    <t>Participación  en Foros Internacionales</t>
  </si>
  <si>
    <t>Viáticos para participación de Foros Internacionales</t>
  </si>
  <si>
    <t>Repuestos Eléctricos maquinas Dobladoras</t>
  </si>
  <si>
    <t>Aceites y Lubricantes</t>
  </si>
  <si>
    <t>I, II Trimestre</t>
  </si>
  <si>
    <t>Limpiador Tuberías Speed Master</t>
  </si>
  <si>
    <t>Limpiador de Rodillos de Entintado</t>
  </si>
  <si>
    <t>Lija 400</t>
  </si>
  <si>
    <t>Cola blanca, roja y granulada</t>
  </si>
  <si>
    <t>Cinta Bandera, Razo</t>
  </si>
  <si>
    <t>1.07.03</t>
  </si>
  <si>
    <t>Gastos de Representación</t>
  </si>
  <si>
    <t xml:space="preserve">     </t>
  </si>
  <si>
    <t>Participación en  Consejos de Gobierno y Giras Promocionales</t>
  </si>
  <si>
    <t>Servicios en Ciencias Económica</t>
  </si>
  <si>
    <t>Servicios de Ingeniería</t>
  </si>
  <si>
    <t>Útiles y Materiales de Oficina</t>
  </si>
  <si>
    <t>Compra de muestras de producto terminado para revisión del procesos de producción</t>
  </si>
  <si>
    <t>Recarga del cilindro de oxigeno de Consultorio Médico</t>
  </si>
  <si>
    <t>01.02.03.06.01</t>
  </si>
  <si>
    <t>Servicios de Tecnologías de Información</t>
  </si>
  <si>
    <t>Contrato de Servicios por renting para renovación de tecnologías del Datacenter</t>
  </si>
  <si>
    <t>Mantenimiento Infraestructura Oracle y Soporte de Bases de Datos y  Servidores  de Aplicaciones</t>
  </si>
  <si>
    <t>Insumos de Oficina</t>
  </si>
  <si>
    <t>Derecho de soporte y actualización de licencias de software e infraestructura de equipos ORACLE</t>
  </si>
  <si>
    <t>Continuidad  de Planes Telefónicos</t>
  </si>
  <si>
    <t>Cinta de Empaque</t>
  </si>
  <si>
    <t>Pago de Planes Telefónicos</t>
  </si>
  <si>
    <t>Contrato de Mantenimiento preventivo y correctivo para Impresora Digital Accurio 6100</t>
  </si>
  <si>
    <t>Repuestos equipos encuadernación, Duplo, Presto, Cierres para resorte en máquina ensortijadora</t>
  </si>
  <si>
    <t>Servicios Médicos y de Laboratorio</t>
  </si>
  <si>
    <t>Dirección de Producción</t>
  </si>
  <si>
    <t>????</t>
  </si>
  <si>
    <t>Mantenimiento Sistema de Bombeo</t>
  </si>
  <si>
    <t>Garantías de Participación en Concursos por medio de SICOP</t>
  </si>
  <si>
    <t>Avaluó para obras de artes</t>
  </si>
  <si>
    <t xml:space="preserve">Capacitaciones  en temas Ambientales  </t>
  </si>
  <si>
    <t>Mantenimiento preventivo y correctivo para Impresora para pruebas y vistos buenos (Xerox C70)</t>
  </si>
  <si>
    <t>Otros Impuestos</t>
  </si>
  <si>
    <t>Proyecto para mejoras al Portal Web Transaccional</t>
  </si>
  <si>
    <t>Bienes Intangibles</t>
  </si>
  <si>
    <t>Equipo y Mobiliario de Oficina</t>
  </si>
  <si>
    <t>Unidad Solicitante</t>
  </si>
  <si>
    <t>Compra de alimentos para atención visitas</t>
  </si>
  <si>
    <t>Sesiones de la Junta Administrativa</t>
  </si>
  <si>
    <t>Cuadro de Necesidades de Departamentos, Unidades y Secciones para el 2021</t>
  </si>
  <si>
    <t>PROYECCIÓN ORDINARIO PRESUPUESTO 2021</t>
  </si>
  <si>
    <t>Contrato de mantenimiento  y soporte a la plataforma de servidores y sistemas que corren en el ambiente  Web</t>
  </si>
  <si>
    <t>Uniformes para Funcionarios para labores Técnicas</t>
  </si>
  <si>
    <t>Uniformes para el área productiva</t>
  </si>
  <si>
    <t xml:space="preserve">Uniformes para la Contraloría </t>
  </si>
  <si>
    <t>Mantenimiento de Control de Acceso de Puertas</t>
  </si>
  <si>
    <t>Mobiliario para el Almacén y Distribución</t>
  </si>
  <si>
    <t>Información</t>
  </si>
  <si>
    <t>Contrato de servicio líneas en oficina del Registro Nacional</t>
  </si>
  <si>
    <t>Troqueles y Cliques</t>
  </si>
  <si>
    <t>Continuidad al Sistema de Mensajería de Texto</t>
  </si>
  <si>
    <t>Limpieza de tanques de aguas químicas</t>
  </si>
  <si>
    <t xml:space="preserve">Viáticos Dentro del País </t>
  </si>
  <si>
    <t>Capacitación  Informática</t>
  </si>
  <si>
    <t>Atención a Jerarcas de Instituciones Estatales</t>
  </si>
  <si>
    <t>Mantenimiento de sistemas de extracción de aire</t>
  </si>
  <si>
    <t>Desodorante Ambiental y Desinfectantes</t>
  </si>
  <si>
    <t xml:space="preserve">Servicios de Telecomunicaciones
</t>
  </si>
  <si>
    <t>Comisiones y gastos por servicios financieros y comerciales</t>
  </si>
  <si>
    <t>Impresión, encuadernación y otros</t>
  </si>
  <si>
    <t>Publicidad y Propaganda</t>
  </si>
  <si>
    <t>Otros servicios básicos</t>
  </si>
  <si>
    <t>Aire acondicionado para el Consultorio Médico y oficina de reuniones DAF y Proveeduría</t>
  </si>
  <si>
    <t>5.01.01</t>
  </si>
  <si>
    <t xml:space="preserve">Estampadora de caratulas </t>
  </si>
  <si>
    <t>01.01.01.01.04</t>
  </si>
  <si>
    <t>01.01.01.01.06</t>
  </si>
  <si>
    <t>Mantenimiento de elevador eléctrico  y elevador del edificio</t>
  </si>
  <si>
    <t xml:space="preserve">Funcionalidad transaccional del sitio web a la aplicación móvil </t>
  </si>
  <si>
    <t>Toner Xerox C70 (cartuchos)</t>
  </si>
  <si>
    <t>Repuestos (Computadoras Macintosh por demanda)</t>
  </si>
  <si>
    <t>Mantenimiento de Licenciamiento y de Programas Preps de Imposición</t>
  </si>
  <si>
    <t>PROGRAMA  01</t>
  </si>
  <si>
    <t>PROGRAMA  02</t>
  </si>
  <si>
    <t>CONSOLIDADO</t>
  </si>
  <si>
    <t>Salarios</t>
  </si>
  <si>
    <t>TOTAL</t>
  </si>
  <si>
    <t>Plástico para Paletizar y Laminar y Empaletizar</t>
  </si>
  <si>
    <t>Repuestos Varios Mantenimiento</t>
  </si>
  <si>
    <t>Equipo de Computo</t>
  </si>
  <si>
    <t>Gastos Ordinarios</t>
  </si>
  <si>
    <t xml:space="preserve">Gastos Capital </t>
  </si>
  <si>
    <t>Total Limite</t>
  </si>
  <si>
    <t>Contadora de Papel</t>
  </si>
  <si>
    <t>Servicios  Generales</t>
  </si>
  <si>
    <t>Reajustes de precios por los Servicios Generales</t>
  </si>
  <si>
    <t>Otros servicios que puedan surgir y que no fueron solicitados por la unidades</t>
  </si>
  <si>
    <t>Viáticos para todos los funcionarios (Actividades)</t>
  </si>
  <si>
    <t xml:space="preserve">Actividades a lo largo del periodo </t>
  </si>
  <si>
    <t>Reserva  para  servicios</t>
  </si>
  <si>
    <t>Herramientas</t>
  </si>
  <si>
    <t>Reserva para Materiales</t>
  </si>
  <si>
    <t>Reserva para Equipos de  Comunicación todas las Unidades</t>
  </si>
  <si>
    <t>Reserva para Mobiliario de Oficina a todas las Unidades</t>
  </si>
  <si>
    <t xml:space="preserve">Servicios Generales </t>
  </si>
  <si>
    <t xml:space="preserve">Troqueladora Digital </t>
  </si>
  <si>
    <t>01.01.01.01.05</t>
  </si>
  <si>
    <t>Adquisición de repuestos para dobladoras</t>
  </si>
  <si>
    <t>Estantería para producto en proceso de .encuadernación y litografía.</t>
  </si>
  <si>
    <t>Contrato de Alquiler (Leasing y renting) de Equipo de Cómputo, Impresoras, Scanner y Seguridad</t>
  </si>
  <si>
    <t>Servicio por apartado postal y Distribución y Envió de Paquetería</t>
  </si>
  <si>
    <t>Contrato de línea Renta DGI 2 Mbits</t>
  </si>
  <si>
    <t>Reparación de Equipos de oficina (Sillas, Escritorios, Archivos, etc).</t>
  </si>
  <si>
    <t>Contrato para servicio de software de mesa de ayuda en nube Fresh Desk  Interhand</t>
  </si>
  <si>
    <t>Mantenimiento Escáner</t>
  </si>
  <si>
    <t>Mantenimiento de Otros Equipos</t>
  </si>
  <si>
    <t>Para atención de emergencias según articulo 45 de la  Ley 8848 de la CNE</t>
  </si>
  <si>
    <t>Tintas, Pinturas para todas las unidades de la Institución</t>
  </si>
  <si>
    <t>Para atención a actividades</t>
  </si>
  <si>
    <t>Repuestos Eléctricos maquinas Litográficas</t>
  </si>
  <si>
    <t>Repuestos y sustitución de componentes de equipos de Terapia   Física</t>
  </si>
  <si>
    <t>Repuestos equipo de computo y Baterías de la Ups</t>
  </si>
  <si>
    <t xml:space="preserve">Útiles y Materiales de Oficina </t>
  </si>
  <si>
    <t>Útiles y Materiales de Oficina  para todas las unidades de la Institución</t>
  </si>
  <si>
    <t xml:space="preserve">Útiles y Materiales de Oficina de Papel </t>
  </si>
  <si>
    <t>Papel Térmico para facturas caja recaudadora</t>
  </si>
  <si>
    <t>Papel Térmico para impresión de facturas y Fichas de Atención al Públicos</t>
  </si>
  <si>
    <t>Útiles y Materiales de Papel  para todas las unidades de la Institución</t>
  </si>
  <si>
    <t>Contraloría De Servicios</t>
  </si>
  <si>
    <t>Textiles y Vestuarios para todas las unidades de la Institución</t>
  </si>
  <si>
    <t>Bolsas para recolección de residuos especiales para los puntos ecológicos</t>
  </si>
  <si>
    <t>Porta Guantes la Brigada</t>
  </si>
  <si>
    <t>Insumos  para compensación de Huella de Carbono</t>
  </si>
  <si>
    <t>Brochas, rodillos, esponjas celulosas, elásticos, velcro, cinta de tela, tornillos para tapas de empaste</t>
  </si>
  <si>
    <t>Audífonos Tipo Diadema</t>
  </si>
  <si>
    <t>Formación/Corrección/ Fotocomponían</t>
  </si>
  <si>
    <t>Teléfonos para Atención al Cliente</t>
  </si>
  <si>
    <t>Mobiliario para oficinas de Informática</t>
  </si>
  <si>
    <t>Aire Acondicionado para área de Atención al Cliente</t>
  </si>
  <si>
    <t>Para reintegrar sumas de dinero  a personas físicas o jurídicas que por diversos motivos la institución recibe de más o en forma transitoria y que debe devolver.</t>
  </si>
  <si>
    <t>0.01.01</t>
  </si>
  <si>
    <t>Recursos Humanos Planillas</t>
  </si>
  <si>
    <t>Reasignaciones</t>
  </si>
  <si>
    <t>0.02.01</t>
  </si>
  <si>
    <t>Tiempo Extraordinario</t>
  </si>
  <si>
    <t xml:space="preserve">Pago de extras a los funcionarios </t>
  </si>
  <si>
    <t>0.02.02</t>
  </si>
  <si>
    <t>Recargos de funciones</t>
  </si>
  <si>
    <t>0.03.01</t>
  </si>
  <si>
    <t>Retribuciones por años de servicios</t>
  </si>
  <si>
    <t>Anualidades</t>
  </si>
  <si>
    <t>0.03.02</t>
  </si>
  <si>
    <t>Restric al ejerc liberal de la Pof</t>
  </si>
  <si>
    <t>Prohibición</t>
  </si>
  <si>
    <t>Dedicación Exclusiva</t>
  </si>
  <si>
    <t>0.03.03</t>
  </si>
  <si>
    <t>Decimo Tercer mes</t>
  </si>
  <si>
    <t>Aguinaldos</t>
  </si>
  <si>
    <t>0.03.04</t>
  </si>
  <si>
    <t>Salario Escolar</t>
  </si>
  <si>
    <t>0.03.99</t>
  </si>
  <si>
    <t>Otros Incentivos Salariales</t>
  </si>
  <si>
    <t>Incentivos 20%</t>
  </si>
  <si>
    <t>Carrera Profesional</t>
  </si>
  <si>
    <t>0.04.01</t>
  </si>
  <si>
    <t>0.04.05</t>
  </si>
  <si>
    <t>0.05.02</t>
  </si>
  <si>
    <t>0.05.03</t>
  </si>
  <si>
    <t>Sueldos Cargos Fijos</t>
  </si>
  <si>
    <t>Contribución Patronal al Seguro de Salud de la Caja Costarricense del Seguro Social</t>
  </si>
  <si>
    <t>0.05.01</t>
  </si>
  <si>
    <t xml:space="preserve">Aporte Patronal al Régimen Obligatorio de Pensiones Complementarias </t>
  </si>
  <si>
    <t>Aporte Patronal al Fondo de Capitalización Laboral</t>
  </si>
  <si>
    <t>Contribución Patronal al Seguro de Pensiones  de la CCSS</t>
  </si>
  <si>
    <t xml:space="preserve">Pagos de salarios  a funcionarios </t>
  </si>
  <si>
    <t xml:space="preserve">Reasignaciones a puestos </t>
  </si>
  <si>
    <t xml:space="preserve">Recargos de funciones en puestos </t>
  </si>
  <si>
    <t>Suplencias</t>
  </si>
  <si>
    <t>0.02.03</t>
  </si>
  <si>
    <t>Disponibilidad Laboral</t>
  </si>
  <si>
    <t>Incentivos 20% Convención Colectiva</t>
  </si>
  <si>
    <t>Incentivos Artes Graficas D</t>
  </si>
  <si>
    <t>Incentivos 25% Supervisión de Artes Graficas</t>
  </si>
  <si>
    <t>Contribución Patronal al Banco Popular y de Desarrollo Comunal</t>
  </si>
  <si>
    <t>Contribucion Patronal a Fondos Administrados por Entes Privados</t>
  </si>
  <si>
    <t>6.01.03</t>
  </si>
  <si>
    <t xml:space="preserve">Transferencias corrientes a Instituciones  Descentralizadas no Empresial </t>
  </si>
  <si>
    <t>6.02.03</t>
  </si>
  <si>
    <t xml:space="preserve">Ayudas a funcionarios
</t>
  </si>
  <si>
    <t>Ayuda a Funcionarios</t>
  </si>
  <si>
    <t>Prestaciones legales</t>
  </si>
  <si>
    <t>Prestaciones Legales</t>
  </si>
  <si>
    <t>6.03.01</t>
  </si>
  <si>
    <t>6.03.99</t>
  </si>
  <si>
    <t>Otras Prestaciones a Terceras Personas</t>
  </si>
  <si>
    <t>Sistema de extracción e inyección del cuarto de bombas de vacío</t>
  </si>
  <si>
    <t>Timbres Fscales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</si>
</sst>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€]* #,##0.00_);_([$€]* \(#,##0.00\);_([$€]* &quot;-&quot;??_);_(@_)"/>
  </numFmts>
  <fonts count="24" x14ac:knownFonts="1">
    <font>
      <sz val="10"/>
      <name val="Arial"/>
    </font>
    <font>
      <sz val="10"/>
      <name val="Arial"/>
      <family val="2"/>
    </font>
    <font>
      <b/>
      <sz val="10"/>
      <name val="Century Gothic"/>
      <family val="2"/>
    </font>
    <font>
      <b/>
      <sz val="12"/>
      <name val="Century Gothic"/>
      <family val="2"/>
    </font>
    <font>
      <sz val="11"/>
      <name val="Arial"/>
      <family val="2"/>
    </font>
    <font>
      <sz val="10"/>
      <name val="Century Gothic"/>
      <family val="2"/>
    </font>
    <font>
      <b/>
      <sz val="14"/>
      <name val="Arial"/>
      <family val="2"/>
    </font>
    <font>
      <sz val="10"/>
      <name val="Arial"/>
      <family val="2"/>
    </font>
    <font>
      <sz val="14"/>
      <name val="Century Gothic"/>
      <family val="2"/>
    </font>
    <font>
      <b/>
      <sz val="18"/>
      <name val="Arial"/>
      <family val="2"/>
    </font>
    <font>
      <b/>
      <sz val="15"/>
      <name val="Century Gothic"/>
      <family val="2"/>
    </font>
    <font>
      <b/>
      <sz val="16"/>
      <name val="Century Gothic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b/>
      <sz val="14"/>
      <name val="Century Gothic"/>
      <family val="2"/>
    </font>
    <font>
      <sz val="8"/>
      <name val="Arial"/>
      <family val="2"/>
    </font>
    <font>
      <sz val="12"/>
      <name val="Century Gothic"/>
      <family val="2"/>
    </font>
    <font>
      <b/>
      <sz val="13"/>
      <name val="Century Gothic"/>
      <family val="2"/>
    </font>
    <font>
      <b/>
      <sz val="13"/>
      <name val="Times New Roman"/>
      <family val="1"/>
    </font>
    <font>
      <b/>
      <sz val="12"/>
      <name val="Arial"/>
      <family val="2"/>
    </font>
    <font>
      <sz val="14"/>
      <name val="Arial"/>
      <family val="2"/>
    </font>
    <font>
      <b/>
      <sz val="12"/>
      <color rgb="FFFF0000"/>
      <name val="Century Gothic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125">
    <xf numFmtId="0" fontId="0" fillId="0" borderId="0" xfId="0"/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4" fontId="5" fillId="2" borderId="0" xfId="0" applyNumberFormat="1" applyFont="1" applyFill="1" applyBorder="1" applyAlignment="1">
      <alignment horizontal="center" vertical="center"/>
    </xf>
    <xf numFmtId="4" fontId="5" fillId="2" borderId="0" xfId="0" applyNumberFormat="1" applyFont="1" applyFill="1" applyBorder="1" applyAlignment="1">
      <alignment horizontal="center" vertical="center" wrapText="1"/>
    </xf>
    <xf numFmtId="4" fontId="5" fillId="2" borderId="8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4" fontId="8" fillId="2" borderId="0" xfId="0" applyNumberFormat="1" applyFont="1" applyFill="1" applyBorder="1" applyAlignment="1">
      <alignment horizontal="center" vertical="center"/>
    </xf>
    <xf numFmtId="4" fontId="6" fillId="2" borderId="1" xfId="0" applyNumberFormat="1" applyFont="1" applyFill="1" applyBorder="1" applyAlignment="1">
      <alignment horizontal="right" vertical="center"/>
    </xf>
    <xf numFmtId="0" fontId="5" fillId="3" borderId="0" xfId="0" applyFont="1" applyFill="1" applyBorder="1" applyAlignment="1">
      <alignment horizontal="center" vertical="center"/>
    </xf>
    <xf numFmtId="4" fontId="9" fillId="4" borderId="1" xfId="0" applyNumberFormat="1" applyFont="1" applyFill="1" applyBorder="1" applyAlignment="1">
      <alignment horizontal="right" vertical="center" wrapText="1"/>
    </xf>
    <xf numFmtId="0" fontId="0" fillId="3" borderId="0" xfId="0" applyFill="1"/>
    <xf numFmtId="0" fontId="2" fillId="3" borderId="0" xfId="0" applyFont="1" applyFill="1" applyBorder="1" applyAlignment="1">
      <alignment horizontal="center" vertical="center" wrapText="1"/>
    </xf>
    <xf numFmtId="4" fontId="0" fillId="3" borderId="0" xfId="0" applyNumberFormat="1" applyFill="1"/>
    <xf numFmtId="4" fontId="6" fillId="2" borderId="0" xfId="0" applyNumberFormat="1" applyFont="1" applyFill="1" applyBorder="1" applyAlignment="1">
      <alignment horizontal="right" vertical="center"/>
    </xf>
    <xf numFmtId="0" fontId="13" fillId="2" borderId="0" xfId="0" applyFont="1" applyFill="1" applyBorder="1" applyAlignment="1">
      <alignment horizontal="center" vertical="center"/>
    </xf>
    <xf numFmtId="4" fontId="12" fillId="0" borderId="4" xfId="0" applyNumberFormat="1" applyFont="1" applyFill="1" applyBorder="1" applyAlignment="1">
      <alignment horizontal="right" vertical="center"/>
    </xf>
    <xf numFmtId="4" fontId="12" fillId="0" borderId="1" xfId="0" applyNumberFormat="1" applyFont="1" applyFill="1" applyBorder="1" applyAlignment="1">
      <alignment horizontal="right" vertical="center"/>
    </xf>
    <xf numFmtId="0" fontId="14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 wrapText="1"/>
    </xf>
    <xf numFmtId="4" fontId="14" fillId="2" borderId="0" xfId="0" applyNumberFormat="1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horizontal="centerContinuous" vertical="center" wrapText="1"/>
    </xf>
    <xf numFmtId="4" fontId="13" fillId="2" borderId="0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4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3" fontId="14" fillId="0" borderId="3" xfId="0" applyNumberFormat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left" vertical="center" wrapText="1"/>
    </xf>
    <xf numFmtId="4" fontId="13" fillId="0" borderId="1" xfId="0" applyNumberFormat="1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4" fontId="14" fillId="3" borderId="1" xfId="0" applyNumberFormat="1" applyFont="1" applyFill="1" applyBorder="1" applyAlignment="1">
      <alignment horizontal="right" vertical="center" wrapText="1"/>
    </xf>
    <xf numFmtId="0" fontId="14" fillId="3" borderId="1" xfId="0" applyFont="1" applyFill="1" applyBorder="1" applyAlignment="1">
      <alignment vertical="center" wrapText="1"/>
    </xf>
    <xf numFmtId="0" fontId="14" fillId="0" borderId="5" xfId="0" applyFont="1" applyFill="1" applyBorder="1" applyAlignment="1">
      <alignment horizontal="center" vertical="center" wrapText="1"/>
    </xf>
    <xf numFmtId="4" fontId="18" fillId="2" borderId="0" xfId="0" applyNumberFormat="1" applyFont="1" applyFill="1" applyBorder="1" applyAlignment="1">
      <alignment horizontal="center" vertical="center"/>
    </xf>
    <xf numFmtId="4" fontId="16" fillId="2" borderId="0" xfId="0" applyNumberFormat="1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/>
    </xf>
    <xf numFmtId="4" fontId="19" fillId="2" borderId="0" xfId="0" applyNumberFormat="1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4" fontId="20" fillId="3" borderId="4" xfId="0" applyNumberFormat="1" applyFont="1" applyFill="1" applyBorder="1" applyAlignment="1">
      <alignment horizontal="center" vertical="center" wrapText="1"/>
    </xf>
    <xf numFmtId="4" fontId="13" fillId="3" borderId="1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right" vertical="center"/>
    </xf>
    <xf numFmtId="0" fontId="3" fillId="2" borderId="0" xfId="0" applyNumberFormat="1" applyFont="1" applyFill="1" applyBorder="1" applyAlignment="1">
      <alignment horizontal="right" vertical="center" wrapText="1"/>
    </xf>
    <xf numFmtId="4" fontId="6" fillId="8" borderId="0" xfId="0" applyNumberFormat="1" applyFont="1" applyFill="1" applyBorder="1" applyAlignment="1">
      <alignment horizontal="center" vertical="center"/>
    </xf>
    <xf numFmtId="0" fontId="22" fillId="9" borderId="0" xfId="0" applyFont="1" applyFill="1"/>
    <xf numFmtId="4" fontId="14" fillId="3" borderId="4" xfId="0" applyNumberFormat="1" applyFont="1" applyFill="1" applyBorder="1" applyAlignment="1">
      <alignment horizontal="right" vertical="center"/>
    </xf>
    <xf numFmtId="4" fontId="14" fillId="3" borderId="4" xfId="0" applyNumberFormat="1" applyFont="1" applyFill="1" applyBorder="1" applyAlignment="1">
      <alignment vertical="center"/>
    </xf>
    <xf numFmtId="10" fontId="16" fillId="10" borderId="0" xfId="0" applyNumberFormat="1" applyFont="1" applyFill="1" applyBorder="1" applyAlignment="1">
      <alignment horizontal="center" vertical="center" wrapText="1"/>
    </xf>
    <xf numFmtId="4" fontId="14" fillId="3" borderId="1" xfId="0" applyNumberFormat="1" applyFont="1" applyFill="1" applyBorder="1" applyAlignment="1">
      <alignment horizontal="right" vertical="center"/>
    </xf>
    <xf numFmtId="0" fontId="16" fillId="2" borderId="0" xfId="0" applyFont="1" applyFill="1" applyBorder="1" applyAlignment="1">
      <alignment horizontal="center" vertical="center"/>
    </xf>
    <xf numFmtId="4" fontId="14" fillId="3" borderId="1" xfId="0" applyNumberFormat="1" applyFont="1" applyFill="1" applyBorder="1" applyAlignment="1">
      <alignment vertical="center"/>
    </xf>
    <xf numFmtId="0" fontId="14" fillId="3" borderId="6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/>
    </xf>
    <xf numFmtId="4" fontId="15" fillId="3" borderId="1" xfId="0" applyNumberFormat="1" applyFont="1" applyFill="1" applyBorder="1" applyAlignment="1">
      <alignment horizontal="right" vertical="center"/>
    </xf>
    <xf numFmtId="0" fontId="14" fillId="3" borderId="1" xfId="0" applyFont="1" applyFill="1" applyBorder="1" applyAlignment="1">
      <alignment vertical="center"/>
    </xf>
    <xf numFmtId="4" fontId="15" fillId="3" borderId="4" xfId="0" applyNumberFormat="1" applyFont="1" applyFill="1" applyBorder="1" applyAlignment="1">
      <alignment horizontal="right" vertical="center"/>
    </xf>
    <xf numFmtId="0" fontId="14" fillId="3" borderId="4" xfId="0" applyFont="1" applyFill="1" applyBorder="1" applyAlignment="1">
      <alignment vertical="center" wrapText="1"/>
    </xf>
    <xf numFmtId="4" fontId="15" fillId="3" borderId="4" xfId="0" applyNumberFormat="1" applyFont="1" applyFill="1" applyBorder="1" applyAlignment="1">
      <alignment horizontal="right" vertical="center" wrapText="1"/>
    </xf>
    <xf numFmtId="4" fontId="15" fillId="3" borderId="1" xfId="0" applyNumberFormat="1" applyFont="1" applyFill="1" applyBorder="1" applyAlignment="1">
      <alignment horizontal="right" vertical="center" wrapText="1"/>
    </xf>
    <xf numFmtId="0" fontId="14" fillId="3" borderId="4" xfId="0" applyFont="1" applyFill="1" applyBorder="1" applyAlignment="1">
      <alignment horizontal="left" vertical="center"/>
    </xf>
    <xf numFmtId="4" fontId="23" fillId="2" borderId="0" xfId="0" applyNumberFormat="1" applyFont="1" applyFill="1" applyBorder="1" applyAlignment="1">
      <alignment horizontal="right" vertical="center"/>
    </xf>
    <xf numFmtId="4" fontId="3" fillId="2" borderId="0" xfId="0" applyNumberFormat="1" applyFont="1" applyFill="1" applyBorder="1" applyAlignment="1">
      <alignment horizontal="right" vertical="center"/>
    </xf>
    <xf numFmtId="4" fontId="19" fillId="2" borderId="0" xfId="0" applyNumberFormat="1" applyFont="1" applyFill="1" applyBorder="1" applyAlignment="1">
      <alignment horizontal="right" vertical="center"/>
    </xf>
    <xf numFmtId="4" fontId="5" fillId="3" borderId="0" xfId="0" applyNumberFormat="1" applyFont="1" applyFill="1" applyBorder="1" applyAlignment="1">
      <alignment horizontal="center" vertical="center"/>
    </xf>
    <xf numFmtId="4" fontId="10" fillId="3" borderId="0" xfId="0" applyNumberFormat="1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vertical="center"/>
    </xf>
    <xf numFmtId="0" fontId="13" fillId="0" borderId="11" xfId="0" applyFont="1" applyFill="1" applyBorder="1" applyAlignment="1">
      <alignment vertical="center"/>
    </xf>
    <xf numFmtId="0" fontId="10" fillId="2" borderId="0" xfId="0" applyFont="1" applyFill="1" applyBorder="1" applyAlignment="1">
      <alignment horizontal="center" vertical="center" wrapText="1"/>
    </xf>
    <xf numFmtId="4" fontId="10" fillId="2" borderId="0" xfId="0" applyNumberFormat="1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vertical="center"/>
    </xf>
    <xf numFmtId="0" fontId="16" fillId="9" borderId="0" xfId="0" applyFont="1" applyFill="1"/>
    <xf numFmtId="0" fontId="3" fillId="3" borderId="0" xfId="0" applyFont="1" applyFill="1" applyBorder="1" applyAlignment="1">
      <alignment horizontal="center" vertical="center"/>
    </xf>
    <xf numFmtId="0" fontId="21" fillId="3" borderId="1" xfId="0" applyNumberFormat="1" applyFont="1" applyFill="1" applyBorder="1" applyAlignment="1">
      <alignment horizontal="center"/>
    </xf>
    <xf numFmtId="4" fontId="21" fillId="3" borderId="1" xfId="0" applyNumberFormat="1" applyFont="1" applyFill="1" applyBorder="1" applyAlignment="1">
      <alignment horizontal="center"/>
    </xf>
    <xf numFmtId="0" fontId="3" fillId="3" borderId="1" xfId="0" applyNumberFormat="1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center" vertical="center"/>
    </xf>
    <xf numFmtId="0" fontId="21" fillId="3" borderId="9" xfId="0" applyFont="1" applyFill="1" applyBorder="1" applyAlignment="1">
      <alignment horizontal="center"/>
    </xf>
    <xf numFmtId="4" fontId="21" fillId="3" borderId="9" xfId="0" applyNumberFormat="1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" fontId="14" fillId="0" borderId="4" xfId="0" applyNumberFormat="1" applyFont="1" applyFill="1" applyBorder="1" applyAlignment="1">
      <alignment horizontal="right" vertical="center" wrapText="1"/>
    </xf>
    <xf numFmtId="4" fontId="14" fillId="0" borderId="1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</cellXfs>
  <cellStyles count="3">
    <cellStyle name="Euro" xfId="1" xr:uid="{00000000-0005-0000-0000-000000000000}"/>
    <cellStyle name="Euro 2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1</xdr:row>
      <xdr:rowOff>92075</xdr:rowOff>
    </xdr:from>
    <xdr:to>
      <xdr:col>1</xdr:col>
      <xdr:colOff>1371599</xdr:colOff>
      <xdr:row>5</xdr:row>
      <xdr:rowOff>171450</xdr:rowOff>
    </xdr:to>
    <xdr:pic>
      <xdr:nvPicPr>
        <xdr:cNvPr id="2" name="Imagen 6" descr="Descripción: C:\Users\mgomez\Pictures\Logo Imprenta Dic-201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77825"/>
          <a:ext cx="2095499" cy="1212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">
    <tabColor indexed="46"/>
  </sheetPr>
  <dimension ref="A1:KC10785"/>
  <sheetViews>
    <sheetView tabSelected="1" topLeftCell="A128" zoomScaleNormal="100" zoomScaleSheetLayoutView="75" workbookViewId="0">
      <selection activeCell="F133" sqref="F133:F139"/>
    </sheetView>
  </sheetViews>
  <sheetFormatPr baseColWidth="10" defaultColWidth="9.140625" defaultRowHeight="35.25" customHeight="1" x14ac:dyDescent="0.2"/>
  <cols>
    <col min="1" max="1" width="19.42578125" style="4" customWidth="1"/>
    <col min="2" max="2" width="36" style="3" customWidth="1"/>
    <col min="3" max="3" width="47.28515625" style="4" customWidth="1"/>
    <col min="4" max="4" width="23.28515625" style="6" bestFit="1" customWidth="1"/>
    <col min="5" max="5" width="25.5703125" style="4" customWidth="1"/>
    <col min="6" max="6" width="25" style="4" customWidth="1"/>
    <col min="7" max="7" width="30.42578125" style="4" customWidth="1"/>
    <col min="8" max="8" width="23.5703125" style="4" customWidth="1"/>
    <col min="9" max="9" width="24.7109375" style="4" customWidth="1"/>
    <col min="10" max="10" width="5.140625" style="4" customWidth="1"/>
    <col min="11" max="16384" width="9.140625" style="4"/>
  </cols>
  <sheetData>
    <row r="1" spans="1:9" s="9" customFormat="1" ht="22.5" customHeight="1" x14ac:dyDescent="0.2">
      <c r="A1" s="22"/>
      <c r="B1" s="23"/>
      <c r="C1" s="22"/>
      <c r="D1" s="24"/>
      <c r="E1" s="22"/>
      <c r="F1" s="22"/>
      <c r="G1" s="22"/>
      <c r="H1" s="22"/>
      <c r="I1" s="9" t="s">
        <v>337</v>
      </c>
    </row>
    <row r="2" spans="1:9" s="1" customFormat="1" ht="18" customHeight="1" x14ac:dyDescent="0.2">
      <c r="A2" s="19"/>
      <c r="B2" s="23"/>
      <c r="C2" s="120" t="s">
        <v>0</v>
      </c>
      <c r="D2" s="120"/>
      <c r="E2" s="120"/>
      <c r="F2" s="120"/>
      <c r="G2" s="19"/>
      <c r="H2" s="19"/>
    </row>
    <row r="3" spans="1:9" s="1" customFormat="1" ht="26.25" customHeight="1" x14ac:dyDescent="0.2">
      <c r="A3" s="19"/>
      <c r="B3" s="23"/>
      <c r="C3" s="121" t="s">
        <v>371</v>
      </c>
      <c r="D3" s="121"/>
      <c r="E3" s="121"/>
      <c r="F3" s="121"/>
      <c r="G3" s="19"/>
      <c r="H3" s="19"/>
    </row>
    <row r="4" spans="1:9" s="1" customFormat="1" ht="27" customHeight="1" x14ac:dyDescent="0.2">
      <c r="A4" s="19"/>
      <c r="B4" s="23"/>
      <c r="C4" s="120" t="s">
        <v>370</v>
      </c>
      <c r="D4" s="120"/>
      <c r="E4" s="120"/>
      <c r="F4" s="120"/>
      <c r="G4" s="25"/>
      <c r="H4" s="19"/>
    </row>
    <row r="5" spans="1:9" s="1" customFormat="1" ht="18" customHeight="1" x14ac:dyDescent="0.2">
      <c r="A5" s="19"/>
      <c r="B5" s="19"/>
      <c r="C5" s="120" t="s">
        <v>1</v>
      </c>
      <c r="D5" s="120"/>
      <c r="E5" s="120"/>
      <c r="F5" s="120"/>
      <c r="G5" s="19"/>
      <c r="H5" s="19"/>
    </row>
    <row r="6" spans="1:9" s="1" customFormat="1" ht="35.25" customHeight="1" x14ac:dyDescent="0.2">
      <c r="A6" s="26"/>
      <c r="B6" s="26"/>
      <c r="C6" s="25"/>
      <c r="D6" s="27"/>
      <c r="E6" s="19"/>
      <c r="F6" s="19"/>
      <c r="G6" s="19"/>
      <c r="H6" s="19"/>
    </row>
    <row r="7" spans="1:9" s="3" customFormat="1" ht="48" customHeight="1" x14ac:dyDescent="0.2">
      <c r="A7" s="28" t="s">
        <v>2</v>
      </c>
      <c r="B7" s="28" t="s">
        <v>3</v>
      </c>
      <c r="C7" s="29" t="s">
        <v>4</v>
      </c>
      <c r="D7" s="30" t="s">
        <v>5</v>
      </c>
      <c r="E7" s="28" t="s">
        <v>6</v>
      </c>
      <c r="F7" s="28" t="s">
        <v>7</v>
      </c>
      <c r="G7" s="28" t="s">
        <v>367</v>
      </c>
      <c r="H7" s="28" t="s">
        <v>8</v>
      </c>
      <c r="I7" s="28" t="s">
        <v>272</v>
      </c>
    </row>
    <row r="8" spans="1:9" s="3" customFormat="1" ht="29.25" customHeight="1" x14ac:dyDescent="0.2">
      <c r="A8" s="31" t="s">
        <v>461</v>
      </c>
      <c r="B8" s="101" t="s">
        <v>489</v>
      </c>
      <c r="C8" s="109" t="s">
        <v>495</v>
      </c>
      <c r="D8" s="106">
        <v>0</v>
      </c>
      <c r="E8" s="106">
        <v>1155000000</v>
      </c>
      <c r="F8" s="107">
        <f>SUM(D8:E8)</f>
        <v>1155000000</v>
      </c>
      <c r="G8" s="108" t="s">
        <v>462</v>
      </c>
      <c r="H8" s="103" t="s">
        <v>9</v>
      </c>
      <c r="I8" s="28"/>
    </row>
    <row r="9" spans="1:9" s="3" customFormat="1" ht="30" customHeight="1" x14ac:dyDescent="0.2">
      <c r="A9" s="31" t="s">
        <v>461</v>
      </c>
      <c r="B9" s="101" t="s">
        <v>463</v>
      </c>
      <c r="C9" s="109" t="s">
        <v>496</v>
      </c>
      <c r="D9" s="106">
        <v>0</v>
      </c>
      <c r="E9" s="106">
        <v>2015000</v>
      </c>
      <c r="F9" s="107">
        <f t="shared" ref="F9:F28" si="0">SUM(D9:E9)</f>
        <v>2015000</v>
      </c>
      <c r="G9" s="108" t="s">
        <v>462</v>
      </c>
      <c r="H9" s="103" t="s">
        <v>9</v>
      </c>
      <c r="I9" s="28"/>
    </row>
    <row r="10" spans="1:9" s="3" customFormat="1" ht="28.5" customHeight="1" x14ac:dyDescent="0.2">
      <c r="A10" s="31" t="s">
        <v>461</v>
      </c>
      <c r="B10" s="101" t="s">
        <v>501</v>
      </c>
      <c r="C10" s="109" t="s">
        <v>483</v>
      </c>
      <c r="D10" s="106">
        <v>0</v>
      </c>
      <c r="E10" s="106">
        <v>219431000</v>
      </c>
      <c r="F10" s="107">
        <f t="shared" si="0"/>
        <v>219431000</v>
      </c>
      <c r="G10" s="108" t="s">
        <v>462</v>
      </c>
      <c r="H10" s="103" t="s">
        <v>9</v>
      </c>
      <c r="I10" s="28"/>
    </row>
    <row r="11" spans="1:9" s="3" customFormat="1" ht="27.75" customHeight="1" x14ac:dyDescent="0.2">
      <c r="A11" s="31" t="s">
        <v>461</v>
      </c>
      <c r="B11" s="101" t="s">
        <v>498</v>
      </c>
      <c r="C11" s="109" t="s">
        <v>498</v>
      </c>
      <c r="D11" s="106">
        <v>0</v>
      </c>
      <c r="E11" s="106">
        <v>4555000</v>
      </c>
      <c r="F11" s="107">
        <f t="shared" si="0"/>
        <v>4555000</v>
      </c>
      <c r="G11" s="108" t="s">
        <v>462</v>
      </c>
      <c r="H11" s="103" t="s">
        <v>9</v>
      </c>
      <c r="I11" s="28"/>
    </row>
    <row r="12" spans="1:9" s="3" customFormat="1" ht="27.75" customHeight="1" x14ac:dyDescent="0.2">
      <c r="A12" s="31" t="s">
        <v>464</v>
      </c>
      <c r="B12" s="101" t="s">
        <v>465</v>
      </c>
      <c r="C12" s="109" t="s">
        <v>466</v>
      </c>
      <c r="D12" s="106">
        <v>0</v>
      </c>
      <c r="E12" s="106">
        <v>23689000</v>
      </c>
      <c r="F12" s="107">
        <f t="shared" si="0"/>
        <v>23689000</v>
      </c>
      <c r="G12" s="108" t="s">
        <v>462</v>
      </c>
      <c r="H12" s="103" t="s">
        <v>9</v>
      </c>
      <c r="I12" s="28"/>
    </row>
    <row r="13" spans="1:9" s="3" customFormat="1" ht="27" customHeight="1" x14ac:dyDescent="0.2">
      <c r="A13" s="31" t="s">
        <v>467</v>
      </c>
      <c r="B13" s="101" t="s">
        <v>468</v>
      </c>
      <c r="C13" s="109" t="s">
        <v>497</v>
      </c>
      <c r="D13" s="106">
        <v>0</v>
      </c>
      <c r="E13" s="106">
        <v>4435000</v>
      </c>
      <c r="F13" s="107">
        <f t="shared" si="0"/>
        <v>4435000</v>
      </c>
      <c r="G13" s="108" t="s">
        <v>462</v>
      </c>
      <c r="H13" s="103" t="s">
        <v>9</v>
      </c>
      <c r="I13" s="28"/>
    </row>
    <row r="14" spans="1:9" s="3" customFormat="1" ht="27.75" customHeight="1" x14ac:dyDescent="0.2">
      <c r="A14" s="31" t="s">
        <v>499</v>
      </c>
      <c r="B14" s="101" t="s">
        <v>500</v>
      </c>
      <c r="C14" s="109" t="s">
        <v>500</v>
      </c>
      <c r="D14" s="106">
        <v>0</v>
      </c>
      <c r="E14" s="106">
        <v>10060000</v>
      </c>
      <c r="F14" s="107">
        <f t="shared" si="0"/>
        <v>10060000</v>
      </c>
      <c r="G14" s="108" t="s">
        <v>462</v>
      </c>
      <c r="H14" s="103" t="s">
        <v>9</v>
      </c>
      <c r="I14" s="28"/>
    </row>
    <row r="15" spans="1:9" s="3" customFormat="1" ht="26.25" customHeight="1" x14ac:dyDescent="0.2">
      <c r="A15" s="31" t="s">
        <v>469</v>
      </c>
      <c r="B15" s="101" t="s">
        <v>470</v>
      </c>
      <c r="C15" s="109" t="s">
        <v>471</v>
      </c>
      <c r="D15" s="106">
        <v>0</v>
      </c>
      <c r="E15" s="106">
        <v>432956000</v>
      </c>
      <c r="F15" s="107">
        <f t="shared" si="0"/>
        <v>432956000</v>
      </c>
      <c r="G15" s="108" t="s">
        <v>462</v>
      </c>
      <c r="H15" s="103" t="s">
        <v>9</v>
      </c>
      <c r="I15" s="28"/>
    </row>
    <row r="16" spans="1:9" s="3" customFormat="1" ht="24.75" customHeight="1" x14ac:dyDescent="0.2">
      <c r="A16" s="31" t="s">
        <v>472</v>
      </c>
      <c r="B16" s="101" t="s">
        <v>473</v>
      </c>
      <c r="C16" s="109" t="s">
        <v>474</v>
      </c>
      <c r="D16" s="106">
        <v>0</v>
      </c>
      <c r="E16" s="106">
        <v>134552000</v>
      </c>
      <c r="F16" s="107">
        <f t="shared" si="0"/>
        <v>134552000</v>
      </c>
      <c r="G16" s="108" t="s">
        <v>462</v>
      </c>
      <c r="H16" s="103" t="s">
        <v>9</v>
      </c>
      <c r="I16" s="28"/>
    </row>
    <row r="17" spans="1:9" s="3" customFormat="1" ht="28.5" customHeight="1" x14ac:dyDescent="0.2">
      <c r="A17" s="31" t="s">
        <v>472</v>
      </c>
      <c r="B17" s="101" t="s">
        <v>473</v>
      </c>
      <c r="C17" s="109" t="s">
        <v>475</v>
      </c>
      <c r="D17" s="106">
        <v>0</v>
      </c>
      <c r="E17" s="106">
        <v>216612000</v>
      </c>
      <c r="F17" s="107">
        <f>SUM(D17:E17)</f>
        <v>216612000</v>
      </c>
      <c r="G17" s="108" t="s">
        <v>462</v>
      </c>
      <c r="H17" s="103" t="s">
        <v>9</v>
      </c>
      <c r="I17" s="28"/>
    </row>
    <row r="18" spans="1:9" s="3" customFormat="1" ht="24.75" customHeight="1" x14ac:dyDescent="0.2">
      <c r="A18" s="31" t="s">
        <v>476</v>
      </c>
      <c r="B18" s="101" t="s">
        <v>477</v>
      </c>
      <c r="C18" s="109" t="s">
        <v>478</v>
      </c>
      <c r="D18" s="106">
        <v>0</v>
      </c>
      <c r="E18" s="106">
        <v>204200000</v>
      </c>
      <c r="F18" s="107">
        <f t="shared" ref="F18:F19" si="1">SUM(D18:E18)</f>
        <v>204200000</v>
      </c>
      <c r="G18" s="108" t="s">
        <v>462</v>
      </c>
      <c r="H18" s="103" t="s">
        <v>11</v>
      </c>
      <c r="I18" s="28"/>
    </row>
    <row r="19" spans="1:9" s="3" customFormat="1" ht="25.5" customHeight="1" x14ac:dyDescent="0.2">
      <c r="A19" s="31" t="s">
        <v>479</v>
      </c>
      <c r="B19" s="101" t="s">
        <v>480</v>
      </c>
      <c r="C19" s="109" t="s">
        <v>480</v>
      </c>
      <c r="D19" s="106">
        <v>0</v>
      </c>
      <c r="E19" s="106">
        <v>173764000</v>
      </c>
      <c r="F19" s="107">
        <f t="shared" si="1"/>
        <v>173764000</v>
      </c>
      <c r="G19" s="108" t="s">
        <v>462</v>
      </c>
      <c r="H19" s="103" t="s">
        <v>12</v>
      </c>
      <c r="I19" s="28"/>
    </row>
    <row r="20" spans="1:9" s="3" customFormat="1" ht="25.5" customHeight="1" x14ac:dyDescent="0.2">
      <c r="A20" s="31" t="s">
        <v>481</v>
      </c>
      <c r="B20" s="101" t="s">
        <v>482</v>
      </c>
      <c r="C20" s="109" t="s">
        <v>484</v>
      </c>
      <c r="D20" s="106">
        <v>0</v>
      </c>
      <c r="E20" s="106">
        <v>72000000</v>
      </c>
      <c r="F20" s="107">
        <f t="shared" si="0"/>
        <v>72000000</v>
      </c>
      <c r="G20" s="108" t="s">
        <v>462</v>
      </c>
      <c r="H20" s="103" t="s">
        <v>9</v>
      </c>
      <c r="I20" s="28"/>
    </row>
    <row r="21" spans="1:9" s="3" customFormat="1" ht="25.5" customHeight="1" x14ac:dyDescent="0.2">
      <c r="A21" s="31" t="s">
        <v>481</v>
      </c>
      <c r="B21" s="101" t="s">
        <v>482</v>
      </c>
      <c r="C21" s="109" t="s">
        <v>502</v>
      </c>
      <c r="D21" s="106">
        <v>0</v>
      </c>
      <c r="E21" s="106">
        <v>6000000</v>
      </c>
      <c r="F21" s="107">
        <f t="shared" si="0"/>
        <v>6000000</v>
      </c>
      <c r="G21" s="108" t="s">
        <v>462</v>
      </c>
      <c r="H21" s="103" t="s">
        <v>9</v>
      </c>
      <c r="I21" s="28"/>
    </row>
    <row r="22" spans="1:9" s="3" customFormat="1" ht="27" customHeight="1" x14ac:dyDescent="0.2">
      <c r="A22" s="31" t="s">
        <v>481</v>
      </c>
      <c r="B22" s="101" t="s">
        <v>482</v>
      </c>
      <c r="C22" s="109" t="s">
        <v>503</v>
      </c>
      <c r="D22" s="106">
        <v>0</v>
      </c>
      <c r="E22" s="106">
        <v>2606000</v>
      </c>
      <c r="F22" s="107">
        <f t="shared" si="0"/>
        <v>2606000</v>
      </c>
      <c r="G22" s="108" t="s">
        <v>462</v>
      </c>
      <c r="H22" s="103" t="s">
        <v>9</v>
      </c>
      <c r="I22" s="28"/>
    </row>
    <row r="23" spans="1:9" s="3" customFormat="1" ht="29.25" customHeight="1" x14ac:dyDescent="0.2">
      <c r="A23" s="31" t="s">
        <v>485</v>
      </c>
      <c r="B23" s="101" t="s">
        <v>490</v>
      </c>
      <c r="C23" s="101"/>
      <c r="D23" s="106">
        <v>0</v>
      </c>
      <c r="E23" s="106">
        <v>227500000</v>
      </c>
      <c r="F23" s="107">
        <f t="shared" si="0"/>
        <v>227500000</v>
      </c>
      <c r="G23" s="108" t="s">
        <v>462</v>
      </c>
      <c r="H23" s="103" t="s">
        <v>9</v>
      </c>
      <c r="I23" s="28"/>
    </row>
    <row r="24" spans="1:9" s="3" customFormat="1" ht="30" customHeight="1" x14ac:dyDescent="0.2">
      <c r="A24" s="31" t="s">
        <v>486</v>
      </c>
      <c r="B24" s="101" t="s">
        <v>504</v>
      </c>
      <c r="C24" s="101"/>
      <c r="D24" s="106">
        <v>0</v>
      </c>
      <c r="E24" s="106">
        <v>12275000</v>
      </c>
      <c r="F24" s="107">
        <f t="shared" si="0"/>
        <v>12275000</v>
      </c>
      <c r="G24" s="108" t="s">
        <v>462</v>
      </c>
      <c r="H24" s="103" t="s">
        <v>9</v>
      </c>
      <c r="I24" s="28"/>
    </row>
    <row r="25" spans="1:9" s="3" customFormat="1" ht="33" customHeight="1" x14ac:dyDescent="0.2">
      <c r="A25" s="31" t="s">
        <v>491</v>
      </c>
      <c r="B25" s="101" t="s">
        <v>494</v>
      </c>
      <c r="C25" s="101"/>
      <c r="D25" s="106">
        <v>0</v>
      </c>
      <c r="E25" s="106">
        <v>129000000</v>
      </c>
      <c r="F25" s="107">
        <f t="shared" si="0"/>
        <v>129000000</v>
      </c>
      <c r="G25" s="108" t="s">
        <v>462</v>
      </c>
      <c r="H25" s="103" t="s">
        <v>9</v>
      </c>
      <c r="I25" s="28"/>
    </row>
    <row r="26" spans="1:9" s="3" customFormat="1" ht="34.5" customHeight="1" x14ac:dyDescent="0.2">
      <c r="A26" s="31" t="s">
        <v>487</v>
      </c>
      <c r="B26" s="101" t="s">
        <v>492</v>
      </c>
      <c r="C26" s="101"/>
      <c r="D26" s="106">
        <v>0</v>
      </c>
      <c r="E26" s="106">
        <v>36900000</v>
      </c>
      <c r="F26" s="107">
        <f t="shared" si="0"/>
        <v>36900000</v>
      </c>
      <c r="G26" s="108" t="s">
        <v>462</v>
      </c>
      <c r="H26" s="103" t="s">
        <v>9</v>
      </c>
      <c r="I26" s="28"/>
    </row>
    <row r="27" spans="1:9" s="3" customFormat="1" ht="32.25" customHeight="1" x14ac:dyDescent="0.2">
      <c r="A27" s="31" t="s">
        <v>488</v>
      </c>
      <c r="B27" s="101" t="s">
        <v>493</v>
      </c>
      <c r="C27" s="101"/>
      <c r="D27" s="106">
        <v>0</v>
      </c>
      <c r="E27" s="106">
        <v>73650000</v>
      </c>
      <c r="F27" s="107">
        <f t="shared" si="0"/>
        <v>73650000</v>
      </c>
      <c r="G27" s="108" t="s">
        <v>462</v>
      </c>
      <c r="H27" s="103" t="s">
        <v>9</v>
      </c>
      <c r="I27" s="28"/>
    </row>
    <row r="28" spans="1:9" s="3" customFormat="1" ht="32.25" customHeight="1" x14ac:dyDescent="0.2">
      <c r="A28" s="31" t="s">
        <v>488</v>
      </c>
      <c r="B28" s="101" t="s">
        <v>505</v>
      </c>
      <c r="C28" s="101"/>
      <c r="D28" s="106">
        <v>0</v>
      </c>
      <c r="E28" s="106">
        <v>33000000</v>
      </c>
      <c r="F28" s="107">
        <f t="shared" si="0"/>
        <v>33000000</v>
      </c>
      <c r="G28" s="108" t="s">
        <v>462</v>
      </c>
      <c r="H28" s="103" t="s">
        <v>9</v>
      </c>
      <c r="I28" s="28"/>
    </row>
    <row r="29" spans="1:9" s="3" customFormat="1" ht="30" customHeight="1" x14ac:dyDescent="0.2">
      <c r="A29" s="31" t="s">
        <v>250</v>
      </c>
      <c r="B29" s="113" t="s">
        <v>249</v>
      </c>
      <c r="C29" s="33" t="s">
        <v>430</v>
      </c>
      <c r="D29" s="35">
        <v>44500000</v>
      </c>
      <c r="E29" s="35">
        <v>44500000</v>
      </c>
      <c r="F29" s="49">
        <f t="shared" ref="F29:F92" si="2">+D29+E29</f>
        <v>89000000</v>
      </c>
      <c r="G29" s="50" t="s">
        <v>23</v>
      </c>
      <c r="H29" s="34" t="s">
        <v>9</v>
      </c>
      <c r="I29" s="34" t="s">
        <v>274</v>
      </c>
    </row>
    <row r="30" spans="1:9" s="3" customFormat="1" ht="30" customHeight="1" x14ac:dyDescent="0.2">
      <c r="A30" s="31" t="s">
        <v>250</v>
      </c>
      <c r="B30" s="115"/>
      <c r="C30" s="33" t="s">
        <v>346</v>
      </c>
      <c r="D30" s="35">
        <v>35000000</v>
      </c>
      <c r="E30" s="35">
        <v>35000000</v>
      </c>
      <c r="F30" s="49">
        <f t="shared" si="2"/>
        <v>70000000</v>
      </c>
      <c r="G30" s="50" t="s">
        <v>23</v>
      </c>
      <c r="H30" s="34" t="s">
        <v>9</v>
      </c>
      <c r="I30" s="34" t="s">
        <v>274</v>
      </c>
    </row>
    <row r="31" spans="1:9" ht="35.25" customHeight="1" x14ac:dyDescent="0.2">
      <c r="A31" s="31" t="s">
        <v>14</v>
      </c>
      <c r="B31" s="103" t="s">
        <v>15</v>
      </c>
      <c r="C31" s="33" t="s">
        <v>16</v>
      </c>
      <c r="D31" s="69">
        <v>16500000</v>
      </c>
      <c r="E31" s="69">
        <v>16500000</v>
      </c>
      <c r="F31" s="49">
        <f t="shared" si="2"/>
        <v>33000000</v>
      </c>
      <c r="G31" s="50" t="s">
        <v>17</v>
      </c>
      <c r="H31" s="34" t="s">
        <v>9</v>
      </c>
      <c r="I31" s="34" t="s">
        <v>275</v>
      </c>
    </row>
    <row r="32" spans="1:9" ht="35.25" customHeight="1" x14ac:dyDescent="0.2">
      <c r="A32" s="31" t="s">
        <v>18</v>
      </c>
      <c r="B32" s="104" t="s">
        <v>19</v>
      </c>
      <c r="C32" s="33" t="s">
        <v>20</v>
      </c>
      <c r="D32" s="66">
        <v>42000000</v>
      </c>
      <c r="E32" s="69">
        <v>42000000</v>
      </c>
      <c r="F32" s="49">
        <f t="shared" si="2"/>
        <v>84000000</v>
      </c>
      <c r="G32" s="50" t="s">
        <v>17</v>
      </c>
      <c r="H32" s="34" t="s">
        <v>9</v>
      </c>
      <c r="I32" s="34" t="s">
        <v>275</v>
      </c>
    </row>
    <row r="33" spans="1:9" ht="35.25" customHeight="1" x14ac:dyDescent="0.2">
      <c r="A33" s="31" t="s">
        <v>21</v>
      </c>
      <c r="B33" s="102" t="s">
        <v>211</v>
      </c>
      <c r="C33" s="33" t="s">
        <v>431</v>
      </c>
      <c r="D33" s="66">
        <v>0</v>
      </c>
      <c r="E33" s="69">
        <v>600000</v>
      </c>
      <c r="F33" s="49">
        <f t="shared" si="2"/>
        <v>600000</v>
      </c>
      <c r="G33" s="50" t="s">
        <v>17</v>
      </c>
      <c r="H33" s="34" t="s">
        <v>12</v>
      </c>
      <c r="I33" s="34" t="s">
        <v>276</v>
      </c>
    </row>
    <row r="34" spans="1:9" ht="35.25" customHeight="1" x14ac:dyDescent="0.2">
      <c r="A34" s="31" t="s">
        <v>22</v>
      </c>
      <c r="B34" s="113" t="s">
        <v>388</v>
      </c>
      <c r="C34" s="33" t="s">
        <v>432</v>
      </c>
      <c r="D34" s="66">
        <v>1350000</v>
      </c>
      <c r="E34" s="69">
        <v>1350000</v>
      </c>
      <c r="F34" s="49">
        <f t="shared" si="2"/>
        <v>2700000</v>
      </c>
      <c r="G34" s="50" t="s">
        <v>23</v>
      </c>
      <c r="H34" s="34" t="s">
        <v>9</v>
      </c>
      <c r="I34" s="34" t="s">
        <v>274</v>
      </c>
    </row>
    <row r="35" spans="1:9" ht="35.25" customHeight="1" x14ac:dyDescent="0.2">
      <c r="A35" s="31" t="s">
        <v>22</v>
      </c>
      <c r="B35" s="116"/>
      <c r="C35" s="33" t="s">
        <v>24</v>
      </c>
      <c r="D35" s="66">
        <v>5350000</v>
      </c>
      <c r="E35" s="66">
        <v>5350000</v>
      </c>
      <c r="F35" s="49">
        <f t="shared" si="2"/>
        <v>10700000</v>
      </c>
      <c r="G35" s="50" t="s">
        <v>23</v>
      </c>
      <c r="H35" s="34" t="s">
        <v>9</v>
      </c>
      <c r="I35" s="34" t="s">
        <v>274</v>
      </c>
    </row>
    <row r="36" spans="1:9" ht="35.25" customHeight="1" x14ac:dyDescent="0.2">
      <c r="A36" s="31" t="s">
        <v>22</v>
      </c>
      <c r="B36" s="116"/>
      <c r="C36" s="33" t="s">
        <v>25</v>
      </c>
      <c r="D36" s="66">
        <v>6400000</v>
      </c>
      <c r="E36" s="66">
        <v>6400000</v>
      </c>
      <c r="F36" s="49">
        <f t="shared" si="2"/>
        <v>12800000</v>
      </c>
      <c r="G36" s="50" t="s">
        <v>23</v>
      </c>
      <c r="H36" s="34" t="s">
        <v>9</v>
      </c>
      <c r="I36" s="34" t="s">
        <v>274</v>
      </c>
    </row>
    <row r="37" spans="1:9" ht="35.25" customHeight="1" x14ac:dyDescent="0.2">
      <c r="A37" s="31" t="s">
        <v>22</v>
      </c>
      <c r="B37" s="116"/>
      <c r="C37" s="33" t="s">
        <v>379</v>
      </c>
      <c r="D37" s="66">
        <v>6200000</v>
      </c>
      <c r="E37" s="69">
        <v>6200000</v>
      </c>
      <c r="F37" s="49">
        <f t="shared" si="2"/>
        <v>12400000</v>
      </c>
      <c r="G37" s="50" t="s">
        <v>23</v>
      </c>
      <c r="H37" s="34" t="s">
        <v>9</v>
      </c>
      <c r="I37" s="34" t="s">
        <v>274</v>
      </c>
    </row>
    <row r="38" spans="1:9" s="9" customFormat="1" ht="35.25" customHeight="1" x14ac:dyDescent="0.2">
      <c r="A38" s="31" t="s">
        <v>22</v>
      </c>
      <c r="B38" s="116"/>
      <c r="C38" s="33" t="s">
        <v>350</v>
      </c>
      <c r="D38" s="66">
        <v>0</v>
      </c>
      <c r="E38" s="69">
        <v>1500000</v>
      </c>
      <c r="F38" s="49">
        <f t="shared" si="2"/>
        <v>1500000</v>
      </c>
      <c r="G38" s="50" t="s">
        <v>17</v>
      </c>
      <c r="H38" s="34" t="s">
        <v>12</v>
      </c>
      <c r="I38" s="34" t="s">
        <v>276</v>
      </c>
    </row>
    <row r="39" spans="1:9" s="9" customFormat="1" ht="35.25" customHeight="1" x14ac:dyDescent="0.2">
      <c r="A39" s="31" t="s">
        <v>22</v>
      </c>
      <c r="B39" s="116"/>
      <c r="C39" s="33" t="s">
        <v>352</v>
      </c>
      <c r="D39" s="66">
        <v>0</v>
      </c>
      <c r="E39" s="69">
        <v>1500000</v>
      </c>
      <c r="F39" s="49">
        <f t="shared" si="2"/>
        <v>1500000</v>
      </c>
      <c r="G39" s="50" t="s">
        <v>13</v>
      </c>
      <c r="H39" s="34" t="s">
        <v>9</v>
      </c>
      <c r="I39" s="34" t="s">
        <v>277</v>
      </c>
    </row>
    <row r="40" spans="1:9" ht="35.25" customHeight="1" x14ac:dyDescent="0.2">
      <c r="A40" s="31" t="s">
        <v>22</v>
      </c>
      <c r="B40" s="116"/>
      <c r="C40" s="33" t="s">
        <v>26</v>
      </c>
      <c r="D40" s="66">
        <v>0</v>
      </c>
      <c r="E40" s="69">
        <v>2400000</v>
      </c>
      <c r="F40" s="49">
        <f t="shared" si="2"/>
        <v>2400000</v>
      </c>
      <c r="G40" s="50" t="s">
        <v>17</v>
      </c>
      <c r="H40" s="34" t="s">
        <v>9</v>
      </c>
      <c r="I40" s="34" t="s">
        <v>276</v>
      </c>
    </row>
    <row r="41" spans="1:9" s="9" customFormat="1" ht="35.25" customHeight="1" x14ac:dyDescent="0.2">
      <c r="A41" s="31" t="s">
        <v>22</v>
      </c>
      <c r="B41" s="116"/>
      <c r="C41" s="33" t="s">
        <v>381</v>
      </c>
      <c r="D41" s="66">
        <v>800000</v>
      </c>
      <c r="E41" s="69">
        <v>800000</v>
      </c>
      <c r="F41" s="49">
        <f t="shared" si="2"/>
        <v>1600000</v>
      </c>
      <c r="G41" s="50" t="s">
        <v>23</v>
      </c>
      <c r="H41" s="34" t="s">
        <v>9</v>
      </c>
      <c r="I41" s="34" t="s">
        <v>274</v>
      </c>
    </row>
    <row r="42" spans="1:9" ht="35.25" customHeight="1" x14ac:dyDescent="0.2">
      <c r="A42" s="31" t="s">
        <v>22</v>
      </c>
      <c r="B42" s="116"/>
      <c r="C42" s="33" t="s">
        <v>27</v>
      </c>
      <c r="D42" s="66">
        <v>3000000</v>
      </c>
      <c r="E42" s="69">
        <v>3000000</v>
      </c>
      <c r="F42" s="49">
        <f t="shared" si="2"/>
        <v>6000000</v>
      </c>
      <c r="G42" s="50" t="s">
        <v>17</v>
      </c>
      <c r="H42" s="34" t="s">
        <v>9</v>
      </c>
      <c r="I42" s="34" t="s">
        <v>276</v>
      </c>
    </row>
    <row r="43" spans="1:9" ht="35.25" customHeight="1" x14ac:dyDescent="0.2">
      <c r="A43" s="31" t="s">
        <v>28</v>
      </c>
      <c r="B43" s="113" t="s">
        <v>392</v>
      </c>
      <c r="C43" s="33" t="s">
        <v>29</v>
      </c>
      <c r="D43" s="66">
        <v>1000000</v>
      </c>
      <c r="E43" s="66">
        <v>1000000</v>
      </c>
      <c r="F43" s="49">
        <f t="shared" si="2"/>
        <v>2000000</v>
      </c>
      <c r="G43" s="50" t="s">
        <v>17</v>
      </c>
      <c r="H43" s="34" t="s">
        <v>9</v>
      </c>
      <c r="I43" s="34" t="s">
        <v>276</v>
      </c>
    </row>
    <row r="44" spans="1:9" s="9" customFormat="1" ht="35.25" customHeight="1" x14ac:dyDescent="0.2">
      <c r="A44" s="31" t="s">
        <v>28</v>
      </c>
      <c r="B44" s="116"/>
      <c r="C44" s="33" t="s">
        <v>266</v>
      </c>
      <c r="D44" s="66">
        <v>0</v>
      </c>
      <c r="E44" s="69">
        <v>3000000</v>
      </c>
      <c r="F44" s="49">
        <f t="shared" si="2"/>
        <v>3000000</v>
      </c>
      <c r="G44" s="50" t="s">
        <v>267</v>
      </c>
      <c r="H44" s="34" t="s">
        <v>9</v>
      </c>
      <c r="I44" s="34" t="s">
        <v>279</v>
      </c>
    </row>
    <row r="45" spans="1:9" ht="35.25" customHeight="1" x14ac:dyDescent="0.2">
      <c r="A45" s="31" t="s">
        <v>28</v>
      </c>
      <c r="B45" s="115"/>
      <c r="C45" s="33" t="s">
        <v>224</v>
      </c>
      <c r="D45" s="35">
        <v>0</v>
      </c>
      <c r="E45" s="69">
        <v>500000</v>
      </c>
      <c r="F45" s="49">
        <f t="shared" si="2"/>
        <v>500000</v>
      </c>
      <c r="G45" s="50" t="s">
        <v>30</v>
      </c>
      <c r="H45" s="34" t="s">
        <v>31</v>
      </c>
      <c r="I45" s="34" t="s">
        <v>280</v>
      </c>
    </row>
    <row r="46" spans="1:9" ht="35.25" customHeight="1" x14ac:dyDescent="0.2">
      <c r="A46" s="31" t="s">
        <v>32</v>
      </c>
      <c r="B46" s="34" t="s">
        <v>378</v>
      </c>
      <c r="C46" s="33" t="s">
        <v>33</v>
      </c>
      <c r="D46" s="66">
        <v>0</v>
      </c>
      <c r="E46" s="69">
        <v>1000000</v>
      </c>
      <c r="F46" s="49">
        <f t="shared" si="2"/>
        <v>1000000</v>
      </c>
      <c r="G46" s="50" t="s">
        <v>34</v>
      </c>
      <c r="H46" s="34" t="s">
        <v>31</v>
      </c>
      <c r="I46" s="34" t="s">
        <v>281</v>
      </c>
    </row>
    <row r="47" spans="1:9" ht="35.25" customHeight="1" x14ac:dyDescent="0.2">
      <c r="A47" s="31" t="s">
        <v>35</v>
      </c>
      <c r="B47" s="113" t="s">
        <v>391</v>
      </c>
      <c r="C47" s="33" t="s">
        <v>268</v>
      </c>
      <c r="D47" s="66">
        <v>0</v>
      </c>
      <c r="E47" s="69">
        <v>1000000</v>
      </c>
      <c r="F47" s="49">
        <f t="shared" si="2"/>
        <v>1000000</v>
      </c>
      <c r="G47" s="50" t="s">
        <v>13</v>
      </c>
      <c r="H47" s="34" t="s">
        <v>11</v>
      </c>
      <c r="I47" s="34" t="s">
        <v>277</v>
      </c>
    </row>
    <row r="48" spans="1:9" ht="35.25" customHeight="1" x14ac:dyDescent="0.2">
      <c r="A48" s="31" t="s">
        <v>35</v>
      </c>
      <c r="B48" s="115"/>
      <c r="C48" s="33" t="s">
        <v>36</v>
      </c>
      <c r="D48" s="66">
        <v>0</v>
      </c>
      <c r="E48" s="69">
        <v>9000000</v>
      </c>
      <c r="F48" s="49">
        <f t="shared" si="2"/>
        <v>9000000</v>
      </c>
      <c r="G48" s="50" t="s">
        <v>13</v>
      </c>
      <c r="H48" s="34" t="s">
        <v>37</v>
      </c>
      <c r="I48" s="34" t="s">
        <v>277</v>
      </c>
    </row>
    <row r="49" spans="1:9" ht="35.25" customHeight="1" x14ac:dyDescent="0.2">
      <c r="A49" s="31" t="s">
        <v>38</v>
      </c>
      <c r="B49" s="113" t="s">
        <v>390</v>
      </c>
      <c r="C49" s="33" t="s">
        <v>311</v>
      </c>
      <c r="D49" s="66">
        <v>0</v>
      </c>
      <c r="E49" s="66">
        <v>500000</v>
      </c>
      <c r="F49" s="49">
        <f t="shared" si="2"/>
        <v>500000</v>
      </c>
      <c r="G49" s="67" t="s">
        <v>39</v>
      </c>
      <c r="H49" s="34" t="s">
        <v>9</v>
      </c>
      <c r="I49" s="34" t="s">
        <v>282</v>
      </c>
    </row>
    <row r="50" spans="1:9" s="9" customFormat="1" ht="35.25" customHeight="1" x14ac:dyDescent="0.2">
      <c r="A50" s="31" t="s">
        <v>38</v>
      </c>
      <c r="B50" s="116"/>
      <c r="C50" s="33" t="s">
        <v>261</v>
      </c>
      <c r="D50" s="66">
        <v>3000000</v>
      </c>
      <c r="E50" s="66">
        <v>0</v>
      </c>
      <c r="F50" s="49">
        <f t="shared" si="2"/>
        <v>3000000</v>
      </c>
      <c r="G50" s="50" t="s">
        <v>39</v>
      </c>
      <c r="H50" s="34" t="s">
        <v>9</v>
      </c>
      <c r="I50" s="34" t="s">
        <v>284</v>
      </c>
    </row>
    <row r="51" spans="1:9" ht="35.25" customHeight="1" x14ac:dyDescent="0.2">
      <c r="A51" s="31" t="s">
        <v>38</v>
      </c>
      <c r="B51" s="115"/>
      <c r="C51" s="33" t="s">
        <v>380</v>
      </c>
      <c r="D51" s="66">
        <v>500000</v>
      </c>
      <c r="E51" s="66">
        <v>0</v>
      </c>
      <c r="F51" s="49">
        <f t="shared" si="2"/>
        <v>500000</v>
      </c>
      <c r="G51" s="50" t="s">
        <v>103</v>
      </c>
      <c r="H51" s="34" t="s">
        <v>31</v>
      </c>
      <c r="I51" s="34" t="s">
        <v>285</v>
      </c>
    </row>
    <row r="52" spans="1:9" ht="41.25" customHeight="1" x14ac:dyDescent="0.2">
      <c r="A52" s="31" t="s">
        <v>40</v>
      </c>
      <c r="B52" s="51" t="s">
        <v>389</v>
      </c>
      <c r="C52" s="33" t="s">
        <v>41</v>
      </c>
      <c r="D52" s="66">
        <v>0</v>
      </c>
      <c r="E52" s="66">
        <v>39000000</v>
      </c>
      <c r="F52" s="49">
        <f t="shared" si="2"/>
        <v>39000000</v>
      </c>
      <c r="G52" s="71" t="s">
        <v>42</v>
      </c>
      <c r="H52" s="34" t="s">
        <v>31</v>
      </c>
      <c r="I52" s="34" t="s">
        <v>294</v>
      </c>
    </row>
    <row r="53" spans="1:9" ht="35.25" customHeight="1" x14ac:dyDescent="0.2">
      <c r="A53" s="31" t="s">
        <v>43</v>
      </c>
      <c r="B53" s="105" t="s">
        <v>345</v>
      </c>
      <c r="C53" s="33" t="s">
        <v>225</v>
      </c>
      <c r="D53" s="66">
        <v>83500000</v>
      </c>
      <c r="E53" s="66">
        <v>83500000</v>
      </c>
      <c r="F53" s="49">
        <f t="shared" si="2"/>
        <v>167000000</v>
      </c>
      <c r="G53" s="50" t="s">
        <v>23</v>
      </c>
      <c r="H53" s="34" t="s">
        <v>31</v>
      </c>
      <c r="I53" s="34" t="s">
        <v>274</v>
      </c>
    </row>
    <row r="54" spans="1:9" ht="35.25" customHeight="1" x14ac:dyDescent="0.2">
      <c r="A54" s="31" t="s">
        <v>44</v>
      </c>
      <c r="B54" s="116" t="s">
        <v>355</v>
      </c>
      <c r="C54" s="33" t="s">
        <v>47</v>
      </c>
      <c r="D54" s="66">
        <v>1500000</v>
      </c>
      <c r="E54" s="66">
        <v>1500000</v>
      </c>
      <c r="F54" s="49">
        <f t="shared" si="2"/>
        <v>3000000</v>
      </c>
      <c r="G54" s="71" t="s">
        <v>45</v>
      </c>
      <c r="H54" s="34" t="s">
        <v>11</v>
      </c>
      <c r="I54" s="34" t="s">
        <v>287</v>
      </c>
    </row>
    <row r="55" spans="1:9" ht="35.25" customHeight="1" x14ac:dyDescent="0.2">
      <c r="A55" s="31" t="s">
        <v>44</v>
      </c>
      <c r="B55" s="116"/>
      <c r="C55" s="33" t="s">
        <v>48</v>
      </c>
      <c r="D55" s="66">
        <v>600000</v>
      </c>
      <c r="E55" s="66">
        <v>0</v>
      </c>
      <c r="F55" s="49">
        <f t="shared" si="2"/>
        <v>600000</v>
      </c>
      <c r="G55" s="67" t="s">
        <v>356</v>
      </c>
      <c r="H55" s="34" t="s">
        <v>46</v>
      </c>
      <c r="I55" s="34" t="s">
        <v>288</v>
      </c>
    </row>
    <row r="56" spans="1:9" ht="35.25" customHeight="1" x14ac:dyDescent="0.2">
      <c r="A56" s="31" t="s">
        <v>44</v>
      </c>
      <c r="B56" s="115"/>
      <c r="C56" s="33" t="s">
        <v>50</v>
      </c>
      <c r="D56" s="66">
        <v>6800000</v>
      </c>
      <c r="E56" s="66">
        <v>6800000</v>
      </c>
      <c r="F56" s="49">
        <f t="shared" si="2"/>
        <v>13600000</v>
      </c>
      <c r="G56" s="67" t="s">
        <v>17</v>
      </c>
      <c r="H56" s="34" t="s">
        <v>9</v>
      </c>
      <c r="I56" s="34" t="s">
        <v>276</v>
      </c>
    </row>
    <row r="57" spans="1:9" ht="35.25" customHeight="1" x14ac:dyDescent="0.2">
      <c r="A57" s="31" t="s">
        <v>51</v>
      </c>
      <c r="B57" s="113" t="s">
        <v>340</v>
      </c>
      <c r="C57" s="33" t="s">
        <v>226</v>
      </c>
      <c r="D57" s="66">
        <v>0</v>
      </c>
      <c r="E57" s="66">
        <v>1600000</v>
      </c>
      <c r="F57" s="49">
        <f t="shared" si="2"/>
        <v>1600000</v>
      </c>
      <c r="G57" s="50" t="s">
        <v>45</v>
      </c>
      <c r="H57" s="34" t="s">
        <v>9</v>
      </c>
      <c r="I57" s="34" t="s">
        <v>287</v>
      </c>
    </row>
    <row r="58" spans="1:9" s="9" customFormat="1" ht="35.25" customHeight="1" x14ac:dyDescent="0.2">
      <c r="A58" s="31" t="s">
        <v>51</v>
      </c>
      <c r="B58" s="116"/>
      <c r="C58" s="33" t="s">
        <v>227</v>
      </c>
      <c r="D58" s="66">
        <v>0</v>
      </c>
      <c r="E58" s="66">
        <v>800000</v>
      </c>
      <c r="F58" s="49">
        <f t="shared" si="2"/>
        <v>800000</v>
      </c>
      <c r="G58" s="50" t="s">
        <v>45</v>
      </c>
      <c r="H58" s="34" t="s">
        <v>9</v>
      </c>
      <c r="I58" s="34" t="s">
        <v>287</v>
      </c>
    </row>
    <row r="59" spans="1:9" s="9" customFormat="1" ht="35.25" customHeight="1" x14ac:dyDescent="0.2">
      <c r="A59" s="31" t="s">
        <v>51</v>
      </c>
      <c r="B59" s="115"/>
      <c r="C59" s="33" t="s">
        <v>269</v>
      </c>
      <c r="D59" s="66">
        <v>0</v>
      </c>
      <c r="E59" s="66">
        <v>8000000</v>
      </c>
      <c r="F59" s="49">
        <f t="shared" si="2"/>
        <v>8000000</v>
      </c>
      <c r="G59" s="67" t="s">
        <v>17</v>
      </c>
      <c r="H59" s="32" t="s">
        <v>9</v>
      </c>
      <c r="I59" s="34" t="s">
        <v>276</v>
      </c>
    </row>
    <row r="60" spans="1:9" ht="35.25" customHeight="1" x14ac:dyDescent="0.2">
      <c r="A60" s="31" t="s">
        <v>52</v>
      </c>
      <c r="B60" s="47" t="s">
        <v>339</v>
      </c>
      <c r="C60" s="33" t="s">
        <v>228</v>
      </c>
      <c r="D60" s="66">
        <v>0</v>
      </c>
      <c r="E60" s="66">
        <v>500000</v>
      </c>
      <c r="F60" s="49">
        <f t="shared" si="2"/>
        <v>500000</v>
      </c>
      <c r="G60" s="50" t="s">
        <v>53</v>
      </c>
      <c r="H60" s="32" t="s">
        <v>9</v>
      </c>
      <c r="I60" s="34" t="s">
        <v>314</v>
      </c>
    </row>
    <row r="61" spans="1:9" ht="35.25" customHeight="1" x14ac:dyDescent="0.2">
      <c r="A61" s="37" t="s">
        <v>55</v>
      </c>
      <c r="B61" s="116" t="s">
        <v>425</v>
      </c>
      <c r="C61" s="33" t="s">
        <v>56</v>
      </c>
      <c r="D61" s="66">
        <v>43000000</v>
      </c>
      <c r="E61" s="66">
        <v>43000000</v>
      </c>
      <c r="F61" s="49">
        <f t="shared" si="2"/>
        <v>86000000</v>
      </c>
      <c r="G61" s="50" t="s">
        <v>17</v>
      </c>
      <c r="H61" s="32" t="s">
        <v>9</v>
      </c>
      <c r="I61" s="34" t="s">
        <v>276</v>
      </c>
    </row>
    <row r="62" spans="1:9" ht="35.25" customHeight="1" x14ac:dyDescent="0.2">
      <c r="A62" s="37" t="s">
        <v>55</v>
      </c>
      <c r="B62" s="116"/>
      <c r="C62" s="33" t="s">
        <v>57</v>
      </c>
      <c r="D62" s="66">
        <v>35000000</v>
      </c>
      <c r="E62" s="66">
        <v>35000000</v>
      </c>
      <c r="F62" s="49">
        <f t="shared" si="2"/>
        <v>70000000</v>
      </c>
      <c r="G62" s="50" t="s">
        <v>17</v>
      </c>
      <c r="H62" s="32" t="s">
        <v>9</v>
      </c>
      <c r="I62" s="34" t="s">
        <v>276</v>
      </c>
    </row>
    <row r="63" spans="1:9" ht="35.25" customHeight="1" x14ac:dyDescent="0.2">
      <c r="A63" s="37" t="s">
        <v>55</v>
      </c>
      <c r="B63" s="116"/>
      <c r="C63" s="33" t="s">
        <v>58</v>
      </c>
      <c r="D63" s="66">
        <v>2500000</v>
      </c>
      <c r="E63" s="66">
        <v>0</v>
      </c>
      <c r="F63" s="49">
        <f t="shared" si="2"/>
        <v>2500000</v>
      </c>
      <c r="G63" s="50" t="s">
        <v>59</v>
      </c>
      <c r="H63" s="34" t="s">
        <v>9</v>
      </c>
      <c r="I63" s="34" t="s">
        <v>285</v>
      </c>
    </row>
    <row r="64" spans="1:9" s="9" customFormat="1" ht="35.25" customHeight="1" x14ac:dyDescent="0.2">
      <c r="A64" s="37" t="s">
        <v>55</v>
      </c>
      <c r="B64" s="116"/>
      <c r="C64" s="33" t="s">
        <v>382</v>
      </c>
      <c r="D64" s="66">
        <v>0</v>
      </c>
      <c r="E64" s="66">
        <v>20000000</v>
      </c>
      <c r="F64" s="49">
        <f t="shared" si="2"/>
        <v>20000000</v>
      </c>
      <c r="G64" s="50" t="s">
        <v>267</v>
      </c>
      <c r="H64" s="34" t="s">
        <v>9</v>
      </c>
      <c r="I64" s="34" t="s">
        <v>279</v>
      </c>
    </row>
    <row r="65" spans="1:11" s="9" customFormat="1" ht="35.25" customHeight="1" x14ac:dyDescent="0.2">
      <c r="A65" s="37" t="s">
        <v>55</v>
      </c>
      <c r="B65" s="116"/>
      <c r="C65" s="33" t="s">
        <v>321</v>
      </c>
      <c r="D65" s="66">
        <v>0</v>
      </c>
      <c r="E65" s="66">
        <v>5040000</v>
      </c>
      <c r="F65" s="49">
        <f t="shared" si="2"/>
        <v>5040000</v>
      </c>
      <c r="G65" s="50" t="s">
        <v>17</v>
      </c>
      <c r="H65" s="34" t="s">
        <v>9</v>
      </c>
      <c r="I65" s="34" t="s">
        <v>276</v>
      </c>
      <c r="K65" s="1" t="s">
        <v>357</v>
      </c>
    </row>
    <row r="66" spans="1:11" ht="35.25" customHeight="1" x14ac:dyDescent="0.2">
      <c r="A66" s="37" t="s">
        <v>55</v>
      </c>
      <c r="B66" s="116"/>
      <c r="C66" s="33" t="s">
        <v>61</v>
      </c>
      <c r="D66" s="66">
        <v>0</v>
      </c>
      <c r="E66" s="66">
        <v>100000</v>
      </c>
      <c r="F66" s="49">
        <f t="shared" si="2"/>
        <v>100000</v>
      </c>
      <c r="G66" s="50" t="s">
        <v>17</v>
      </c>
      <c r="H66" s="34" t="s">
        <v>9</v>
      </c>
      <c r="I66" s="34" t="s">
        <v>276</v>
      </c>
    </row>
    <row r="67" spans="1:11" ht="35.25" customHeight="1" x14ac:dyDescent="0.2">
      <c r="A67" s="37" t="s">
        <v>55</v>
      </c>
      <c r="B67" s="116"/>
      <c r="C67" s="33" t="s">
        <v>416</v>
      </c>
      <c r="D67" s="66">
        <v>0</v>
      </c>
      <c r="E67" s="66">
        <v>500000</v>
      </c>
      <c r="F67" s="49">
        <f t="shared" si="2"/>
        <v>500000</v>
      </c>
      <c r="G67" s="50" t="s">
        <v>39</v>
      </c>
      <c r="H67" s="34" t="s">
        <v>9</v>
      </c>
      <c r="I67" s="34" t="s">
        <v>282</v>
      </c>
    </row>
    <row r="68" spans="1:11" ht="35.25" customHeight="1" x14ac:dyDescent="0.2">
      <c r="A68" s="37" t="s">
        <v>62</v>
      </c>
      <c r="B68" s="113" t="s">
        <v>229</v>
      </c>
      <c r="C68" s="33" t="s">
        <v>63</v>
      </c>
      <c r="D68" s="66">
        <v>0</v>
      </c>
      <c r="E68" s="66">
        <v>50000</v>
      </c>
      <c r="F68" s="49">
        <f t="shared" si="2"/>
        <v>50000</v>
      </c>
      <c r="G68" s="50" t="s">
        <v>64</v>
      </c>
      <c r="H68" s="34" t="s">
        <v>12</v>
      </c>
      <c r="I68" s="34" t="s">
        <v>289</v>
      </c>
    </row>
    <row r="69" spans="1:11" ht="35.25" customHeight="1" x14ac:dyDescent="0.2">
      <c r="A69" s="37" t="s">
        <v>62</v>
      </c>
      <c r="B69" s="116"/>
      <c r="C69" s="33" t="s">
        <v>65</v>
      </c>
      <c r="D69" s="66">
        <v>750000</v>
      </c>
      <c r="E69" s="66">
        <v>750000</v>
      </c>
      <c r="F69" s="49">
        <f t="shared" si="2"/>
        <v>1500000</v>
      </c>
      <c r="G69" s="50" t="s">
        <v>17</v>
      </c>
      <c r="H69" s="34" t="s">
        <v>9</v>
      </c>
      <c r="I69" s="34" t="s">
        <v>276</v>
      </c>
    </row>
    <row r="70" spans="1:11" ht="35.25" customHeight="1" x14ac:dyDescent="0.2">
      <c r="A70" s="37" t="s">
        <v>62</v>
      </c>
      <c r="B70" s="116"/>
      <c r="C70" s="33" t="s">
        <v>417</v>
      </c>
      <c r="D70" s="66">
        <v>0</v>
      </c>
      <c r="E70" s="66">
        <v>500000</v>
      </c>
      <c r="F70" s="49">
        <f t="shared" si="2"/>
        <v>500000</v>
      </c>
      <c r="G70" s="50" t="s">
        <v>66</v>
      </c>
      <c r="H70" s="34" t="s">
        <v>9</v>
      </c>
      <c r="I70" s="34" t="s">
        <v>282</v>
      </c>
    </row>
    <row r="71" spans="1:11" s="9" customFormat="1" ht="36.75" customHeight="1" x14ac:dyDescent="0.2">
      <c r="A71" s="37" t="s">
        <v>62</v>
      </c>
      <c r="B71" s="116"/>
      <c r="C71" s="33" t="s">
        <v>360</v>
      </c>
      <c r="D71" s="66">
        <v>0</v>
      </c>
      <c r="E71" s="66">
        <v>1500000</v>
      </c>
      <c r="F71" s="49">
        <f t="shared" si="2"/>
        <v>1500000</v>
      </c>
      <c r="G71" s="50" t="s">
        <v>42</v>
      </c>
      <c r="H71" s="34" t="s">
        <v>91</v>
      </c>
      <c r="I71" s="34" t="s">
        <v>286</v>
      </c>
    </row>
    <row r="72" spans="1:11" ht="35.25" customHeight="1" x14ac:dyDescent="0.2">
      <c r="A72" s="37" t="s">
        <v>62</v>
      </c>
      <c r="B72" s="115"/>
      <c r="C72" s="33" t="s">
        <v>67</v>
      </c>
      <c r="D72" s="66">
        <v>0</v>
      </c>
      <c r="E72" s="66">
        <v>2000000</v>
      </c>
      <c r="F72" s="49">
        <f t="shared" si="2"/>
        <v>2000000</v>
      </c>
      <c r="G72" s="50" t="s">
        <v>68</v>
      </c>
      <c r="H72" s="34" t="s">
        <v>12</v>
      </c>
      <c r="I72" s="34" t="s">
        <v>290</v>
      </c>
    </row>
    <row r="73" spans="1:11" ht="35.25" customHeight="1" x14ac:dyDescent="0.2">
      <c r="A73" s="37" t="s">
        <v>69</v>
      </c>
      <c r="B73" s="116" t="s">
        <v>230</v>
      </c>
      <c r="C73" s="33" t="s">
        <v>231</v>
      </c>
      <c r="D73" s="66">
        <v>0</v>
      </c>
      <c r="E73" s="66">
        <v>60000</v>
      </c>
      <c r="F73" s="49">
        <f t="shared" si="2"/>
        <v>60000</v>
      </c>
      <c r="G73" s="50" t="s">
        <v>68</v>
      </c>
      <c r="H73" s="34" t="s">
        <v>9</v>
      </c>
      <c r="I73" s="34" t="s">
        <v>290</v>
      </c>
    </row>
    <row r="74" spans="1:11" s="9" customFormat="1" ht="35.25" customHeight="1" x14ac:dyDescent="0.2">
      <c r="A74" s="37" t="s">
        <v>69</v>
      </c>
      <c r="B74" s="116"/>
      <c r="C74" s="33" t="s">
        <v>251</v>
      </c>
      <c r="D74" s="66">
        <v>0</v>
      </c>
      <c r="E74" s="66">
        <v>750000</v>
      </c>
      <c r="F74" s="49">
        <f t="shared" si="2"/>
        <v>750000</v>
      </c>
      <c r="G74" s="50" t="s">
        <v>17</v>
      </c>
      <c r="H74" s="34" t="s">
        <v>12</v>
      </c>
      <c r="I74" s="34" t="s">
        <v>276</v>
      </c>
    </row>
    <row r="75" spans="1:11" ht="35.25" customHeight="1" x14ac:dyDescent="0.2">
      <c r="A75" s="37" t="s">
        <v>69</v>
      </c>
      <c r="B75" s="115"/>
      <c r="C75" s="33" t="s">
        <v>70</v>
      </c>
      <c r="D75" s="66">
        <v>0</v>
      </c>
      <c r="E75" s="66">
        <v>60000</v>
      </c>
      <c r="F75" s="49">
        <f t="shared" si="2"/>
        <v>60000</v>
      </c>
      <c r="G75" s="50" t="s">
        <v>39</v>
      </c>
      <c r="H75" s="34" t="s">
        <v>9</v>
      </c>
      <c r="I75" s="34" t="s">
        <v>282</v>
      </c>
    </row>
    <row r="76" spans="1:11" s="9" customFormat="1" ht="35.25" customHeight="1" x14ac:dyDescent="0.2">
      <c r="A76" s="31" t="s">
        <v>71</v>
      </c>
      <c r="B76" s="122" t="s">
        <v>383</v>
      </c>
      <c r="C76" s="33" t="s">
        <v>338</v>
      </c>
      <c r="D76" s="35">
        <v>0</v>
      </c>
      <c r="E76" s="66">
        <v>2000000</v>
      </c>
      <c r="F76" s="49">
        <f t="shared" si="2"/>
        <v>2000000</v>
      </c>
      <c r="G76" s="50" t="s">
        <v>49</v>
      </c>
      <c r="H76" s="34" t="s">
        <v>9</v>
      </c>
      <c r="I76" s="34" t="s">
        <v>344</v>
      </c>
      <c r="J76" s="5"/>
      <c r="K76" s="5"/>
    </row>
    <row r="77" spans="1:11" ht="35.25" customHeight="1" x14ac:dyDescent="0.2">
      <c r="A77" s="31" t="s">
        <v>71</v>
      </c>
      <c r="B77" s="123"/>
      <c r="C77" s="33" t="s">
        <v>418</v>
      </c>
      <c r="D77" s="35">
        <v>0</v>
      </c>
      <c r="E77" s="66">
        <v>100000</v>
      </c>
      <c r="F77" s="49">
        <f t="shared" si="2"/>
        <v>100000</v>
      </c>
      <c r="G77" s="50" t="s">
        <v>39</v>
      </c>
      <c r="H77" s="34" t="s">
        <v>9</v>
      </c>
      <c r="I77" s="34" t="s">
        <v>282</v>
      </c>
    </row>
    <row r="78" spans="1:11" ht="35.25" customHeight="1" x14ac:dyDescent="0.2">
      <c r="A78" s="31" t="s">
        <v>72</v>
      </c>
      <c r="B78" s="34" t="s">
        <v>73</v>
      </c>
      <c r="C78" s="33" t="s">
        <v>325</v>
      </c>
      <c r="D78" s="35">
        <v>0</v>
      </c>
      <c r="E78" s="66">
        <v>2000000</v>
      </c>
      <c r="F78" s="49">
        <f t="shared" si="2"/>
        <v>2000000</v>
      </c>
      <c r="G78" s="50" t="s">
        <v>49</v>
      </c>
      <c r="H78" s="34" t="s">
        <v>9</v>
      </c>
      <c r="I78" s="34" t="s">
        <v>344</v>
      </c>
    </row>
    <row r="79" spans="1:11" ht="35.25" customHeight="1" x14ac:dyDescent="0.2">
      <c r="A79" s="31" t="s">
        <v>74</v>
      </c>
      <c r="B79" s="72" t="s">
        <v>75</v>
      </c>
      <c r="C79" s="33" t="s">
        <v>326</v>
      </c>
      <c r="D79" s="35">
        <v>0</v>
      </c>
      <c r="E79" s="66">
        <v>2000000</v>
      </c>
      <c r="F79" s="49">
        <f t="shared" si="2"/>
        <v>2000000</v>
      </c>
      <c r="G79" s="50" t="s">
        <v>49</v>
      </c>
      <c r="H79" s="34" t="s">
        <v>9</v>
      </c>
      <c r="I79" s="34" t="s">
        <v>344</v>
      </c>
    </row>
    <row r="80" spans="1:11" ht="35.25" customHeight="1" x14ac:dyDescent="0.2">
      <c r="A80" s="31" t="s">
        <v>76</v>
      </c>
      <c r="B80" s="113" t="s">
        <v>77</v>
      </c>
      <c r="C80" s="33" t="s">
        <v>78</v>
      </c>
      <c r="D80" s="66">
        <v>4500000</v>
      </c>
      <c r="E80" s="66">
        <v>4500000</v>
      </c>
      <c r="F80" s="49">
        <f t="shared" si="2"/>
        <v>9000000</v>
      </c>
      <c r="G80" s="50" t="s">
        <v>79</v>
      </c>
      <c r="H80" s="34" t="s">
        <v>80</v>
      </c>
      <c r="I80" s="34" t="s">
        <v>281</v>
      </c>
    </row>
    <row r="81" spans="1:9" ht="35.25" customHeight="1" x14ac:dyDescent="0.2">
      <c r="A81" s="31" t="s">
        <v>76</v>
      </c>
      <c r="B81" s="116"/>
      <c r="C81" s="33" t="s">
        <v>81</v>
      </c>
      <c r="D81" s="35">
        <v>7500000</v>
      </c>
      <c r="E81" s="35">
        <v>8000000</v>
      </c>
      <c r="F81" s="49">
        <f t="shared" si="2"/>
        <v>15500000</v>
      </c>
      <c r="G81" s="50" t="s">
        <v>17</v>
      </c>
      <c r="H81" s="34" t="s">
        <v>80</v>
      </c>
      <c r="I81" s="34" t="s">
        <v>276</v>
      </c>
    </row>
    <row r="82" spans="1:9" ht="35.25" customHeight="1" x14ac:dyDescent="0.2">
      <c r="A82" s="31" t="s">
        <v>76</v>
      </c>
      <c r="B82" s="116"/>
      <c r="C82" s="33" t="s">
        <v>82</v>
      </c>
      <c r="D82" s="35">
        <v>1000000</v>
      </c>
      <c r="E82" s="66">
        <v>1000000</v>
      </c>
      <c r="F82" s="49">
        <f t="shared" si="2"/>
        <v>2000000</v>
      </c>
      <c r="G82" s="50" t="s">
        <v>17</v>
      </c>
      <c r="H82" s="34" t="s">
        <v>80</v>
      </c>
      <c r="I82" s="34" t="s">
        <v>276</v>
      </c>
    </row>
    <row r="83" spans="1:9" ht="35.25" customHeight="1" x14ac:dyDescent="0.2">
      <c r="A83" s="31" t="s">
        <v>76</v>
      </c>
      <c r="B83" s="116"/>
      <c r="C83" s="33" t="s">
        <v>83</v>
      </c>
      <c r="D83" s="35">
        <v>0</v>
      </c>
      <c r="E83" s="66">
        <v>400000</v>
      </c>
      <c r="F83" s="49">
        <f t="shared" si="2"/>
        <v>400000</v>
      </c>
      <c r="G83" s="50" t="s">
        <v>13</v>
      </c>
      <c r="H83" s="34" t="s">
        <v>80</v>
      </c>
      <c r="I83" s="34" t="s">
        <v>277</v>
      </c>
    </row>
    <row r="84" spans="1:9" s="9" customFormat="1" ht="35.25" customHeight="1" x14ac:dyDescent="0.2">
      <c r="A84" s="31" t="s">
        <v>76</v>
      </c>
      <c r="B84" s="116"/>
      <c r="C84" s="33" t="s">
        <v>216</v>
      </c>
      <c r="D84" s="35">
        <v>0</v>
      </c>
      <c r="E84" s="66">
        <v>1250000</v>
      </c>
      <c r="F84" s="49">
        <f t="shared" si="2"/>
        <v>1250000</v>
      </c>
      <c r="G84" s="50" t="s">
        <v>17</v>
      </c>
      <c r="H84" s="34" t="s">
        <v>80</v>
      </c>
      <c r="I84" s="34" t="s">
        <v>276</v>
      </c>
    </row>
    <row r="85" spans="1:9" ht="35.25" customHeight="1" x14ac:dyDescent="0.2">
      <c r="A85" s="31" t="s">
        <v>76</v>
      </c>
      <c r="B85" s="116"/>
      <c r="C85" s="33" t="s">
        <v>232</v>
      </c>
      <c r="D85" s="35">
        <v>0</v>
      </c>
      <c r="E85" s="66">
        <v>350000</v>
      </c>
      <c r="F85" s="49">
        <f t="shared" si="2"/>
        <v>350000</v>
      </c>
      <c r="G85" s="50" t="s">
        <v>64</v>
      </c>
      <c r="H85" s="34" t="s">
        <v>54</v>
      </c>
      <c r="I85" s="34" t="s">
        <v>289</v>
      </c>
    </row>
    <row r="86" spans="1:9" s="9" customFormat="1" ht="35.25" customHeight="1" x14ac:dyDescent="0.2">
      <c r="A86" s="31" t="s">
        <v>76</v>
      </c>
      <c r="B86" s="116"/>
      <c r="C86" s="33" t="s">
        <v>312</v>
      </c>
      <c r="D86" s="35">
        <v>0</v>
      </c>
      <c r="E86" s="66">
        <v>600000</v>
      </c>
      <c r="F86" s="49">
        <f t="shared" si="2"/>
        <v>600000</v>
      </c>
      <c r="G86" s="50" t="s">
        <v>53</v>
      </c>
      <c r="H86" s="34" t="s">
        <v>313</v>
      </c>
      <c r="I86" s="34" t="s">
        <v>314</v>
      </c>
    </row>
    <row r="87" spans="1:9" ht="35.25" customHeight="1" x14ac:dyDescent="0.2">
      <c r="A87" s="31" t="s">
        <v>76</v>
      </c>
      <c r="B87" s="115"/>
      <c r="C87" s="33" t="s">
        <v>84</v>
      </c>
      <c r="D87" s="35">
        <v>0</v>
      </c>
      <c r="E87" s="66">
        <v>3700000</v>
      </c>
      <c r="F87" s="49">
        <f t="shared" si="2"/>
        <v>3700000</v>
      </c>
      <c r="G87" s="50" t="s">
        <v>68</v>
      </c>
      <c r="H87" s="34" t="s">
        <v>85</v>
      </c>
      <c r="I87" s="34" t="s">
        <v>290</v>
      </c>
    </row>
    <row r="88" spans="1:9" ht="35.25" customHeight="1" x14ac:dyDescent="0.2">
      <c r="A88" s="37" t="s">
        <v>86</v>
      </c>
      <c r="B88" s="113" t="s">
        <v>87</v>
      </c>
      <c r="C88" s="33" t="s">
        <v>88</v>
      </c>
      <c r="D88" s="66">
        <v>2500000</v>
      </c>
      <c r="E88" s="66">
        <v>2500000</v>
      </c>
      <c r="F88" s="49">
        <f t="shared" si="2"/>
        <v>5000000</v>
      </c>
      <c r="G88" s="50" t="s">
        <v>34</v>
      </c>
      <c r="H88" s="34" t="s">
        <v>9</v>
      </c>
      <c r="I88" s="34" t="s">
        <v>281</v>
      </c>
    </row>
    <row r="89" spans="1:9" ht="35.25" customHeight="1" x14ac:dyDescent="0.2">
      <c r="A89" s="37" t="s">
        <v>86</v>
      </c>
      <c r="B89" s="116"/>
      <c r="C89" s="33" t="s">
        <v>89</v>
      </c>
      <c r="D89" s="66">
        <v>0</v>
      </c>
      <c r="E89" s="66">
        <v>4000000</v>
      </c>
      <c r="F89" s="49">
        <f t="shared" si="2"/>
        <v>4000000</v>
      </c>
      <c r="G89" s="50" t="s">
        <v>90</v>
      </c>
      <c r="H89" s="34" t="s">
        <v>9</v>
      </c>
      <c r="I89" s="34" t="s">
        <v>291</v>
      </c>
    </row>
    <row r="90" spans="1:9" s="9" customFormat="1" ht="35.25" customHeight="1" x14ac:dyDescent="0.2">
      <c r="A90" s="37" t="s">
        <v>86</v>
      </c>
      <c r="B90" s="116"/>
      <c r="C90" s="33" t="s">
        <v>384</v>
      </c>
      <c r="D90" s="66">
        <v>0</v>
      </c>
      <c r="E90" s="66">
        <v>3000000</v>
      </c>
      <c r="F90" s="49">
        <f t="shared" si="2"/>
        <v>3000000</v>
      </c>
      <c r="G90" s="50" t="s">
        <v>23</v>
      </c>
      <c r="H90" s="34" t="s">
        <v>9</v>
      </c>
      <c r="I90" s="34" t="s">
        <v>274</v>
      </c>
    </row>
    <row r="91" spans="1:9" s="9" customFormat="1" ht="35.25" customHeight="1" x14ac:dyDescent="0.2">
      <c r="A91" s="37" t="s">
        <v>86</v>
      </c>
      <c r="B91" s="116"/>
      <c r="C91" s="33" t="s">
        <v>361</v>
      </c>
      <c r="D91" s="66">
        <v>0</v>
      </c>
      <c r="E91" s="66">
        <v>2000000</v>
      </c>
      <c r="F91" s="49">
        <f t="shared" si="2"/>
        <v>2000000</v>
      </c>
      <c r="G91" s="50" t="s">
        <v>267</v>
      </c>
      <c r="H91" s="34" t="s">
        <v>91</v>
      </c>
      <c r="I91" s="34" t="s">
        <v>279</v>
      </c>
    </row>
    <row r="92" spans="1:9" ht="41.25" customHeight="1" x14ac:dyDescent="0.2">
      <c r="A92" s="37" t="s">
        <v>86</v>
      </c>
      <c r="B92" s="115"/>
      <c r="C92" s="33" t="s">
        <v>223</v>
      </c>
      <c r="D92" s="66">
        <v>0</v>
      </c>
      <c r="E92" s="66">
        <v>2000000</v>
      </c>
      <c r="F92" s="49">
        <f t="shared" si="2"/>
        <v>2000000</v>
      </c>
      <c r="G92" s="50" t="s">
        <v>42</v>
      </c>
      <c r="H92" s="34" t="s">
        <v>91</v>
      </c>
      <c r="I92" s="34" t="s">
        <v>286</v>
      </c>
    </row>
    <row r="93" spans="1:9" ht="35.25" customHeight="1" x14ac:dyDescent="0.2">
      <c r="A93" s="37" t="s">
        <v>92</v>
      </c>
      <c r="B93" s="124" t="s">
        <v>93</v>
      </c>
      <c r="C93" s="33" t="s">
        <v>94</v>
      </c>
      <c r="D93" s="66">
        <f>1720000+170000</f>
        <v>1890000</v>
      </c>
      <c r="E93" s="66">
        <f>1720000+170000</f>
        <v>1890000</v>
      </c>
      <c r="F93" s="49">
        <f t="shared" ref="F93:F157" si="3">+D93+E93</f>
        <v>3780000</v>
      </c>
      <c r="G93" s="50" t="s">
        <v>49</v>
      </c>
      <c r="H93" s="34" t="s">
        <v>54</v>
      </c>
      <c r="I93" s="34" t="s">
        <v>344</v>
      </c>
    </row>
    <row r="94" spans="1:9" ht="35.25" customHeight="1" x14ac:dyDescent="0.2">
      <c r="A94" s="37" t="s">
        <v>92</v>
      </c>
      <c r="B94" s="122"/>
      <c r="C94" s="73" t="s">
        <v>369</v>
      </c>
      <c r="D94" s="74">
        <v>0</v>
      </c>
      <c r="E94" s="66">
        <v>0</v>
      </c>
      <c r="F94" s="49">
        <f t="shared" si="3"/>
        <v>0</v>
      </c>
      <c r="G94" s="75" t="s">
        <v>10</v>
      </c>
      <c r="H94" s="34" t="s">
        <v>91</v>
      </c>
      <c r="I94" s="34" t="s">
        <v>273</v>
      </c>
    </row>
    <row r="95" spans="1:9" s="9" customFormat="1" ht="35.25" customHeight="1" x14ac:dyDescent="0.2">
      <c r="A95" s="37" t="s">
        <v>92</v>
      </c>
      <c r="B95" s="122"/>
      <c r="C95" s="73" t="s">
        <v>270</v>
      </c>
      <c r="D95" s="66">
        <v>0</v>
      </c>
      <c r="E95" s="66">
        <v>200000</v>
      </c>
      <c r="F95" s="49">
        <f t="shared" si="3"/>
        <v>200000</v>
      </c>
      <c r="G95" s="50" t="s">
        <v>13</v>
      </c>
      <c r="H95" s="34" t="s">
        <v>12</v>
      </c>
      <c r="I95" s="34" t="s">
        <v>277</v>
      </c>
    </row>
    <row r="96" spans="1:9" s="9" customFormat="1" ht="35.25" customHeight="1" x14ac:dyDescent="0.2">
      <c r="A96" s="37" t="s">
        <v>92</v>
      </c>
      <c r="B96" s="122"/>
      <c r="C96" s="73" t="s">
        <v>419</v>
      </c>
      <c r="D96" s="66">
        <v>0</v>
      </c>
      <c r="E96" s="66">
        <v>300000</v>
      </c>
      <c r="F96" s="49">
        <f t="shared" si="3"/>
        <v>300000</v>
      </c>
      <c r="G96" s="50" t="s">
        <v>39</v>
      </c>
      <c r="H96" s="34" t="s">
        <v>91</v>
      </c>
      <c r="I96" s="34" t="s">
        <v>282</v>
      </c>
    </row>
    <row r="97" spans="1:9" s="9" customFormat="1" ht="35.25" customHeight="1" x14ac:dyDescent="0.2">
      <c r="A97" s="37" t="s">
        <v>92</v>
      </c>
      <c r="B97" s="122"/>
      <c r="C97" s="73" t="s">
        <v>296</v>
      </c>
      <c r="D97" s="66">
        <v>0</v>
      </c>
      <c r="E97" s="66">
        <v>300000</v>
      </c>
      <c r="F97" s="49">
        <f t="shared" si="3"/>
        <v>300000</v>
      </c>
      <c r="G97" s="50" t="s">
        <v>267</v>
      </c>
      <c r="H97" s="34" t="s">
        <v>91</v>
      </c>
      <c r="I97" s="34" t="s">
        <v>279</v>
      </c>
    </row>
    <row r="98" spans="1:9" s="9" customFormat="1" ht="35.25" customHeight="1" x14ac:dyDescent="0.2">
      <c r="A98" s="37" t="s">
        <v>335</v>
      </c>
      <c r="B98" s="34" t="s">
        <v>336</v>
      </c>
      <c r="C98" s="73" t="s">
        <v>385</v>
      </c>
      <c r="D98" s="66">
        <v>0</v>
      </c>
      <c r="E98" s="66">
        <v>1000000</v>
      </c>
      <c r="F98" s="49">
        <f t="shared" si="3"/>
        <v>1000000</v>
      </c>
      <c r="G98" s="50" t="s">
        <v>49</v>
      </c>
      <c r="H98" s="34" t="s">
        <v>91</v>
      </c>
      <c r="I98" s="34" t="s">
        <v>344</v>
      </c>
    </row>
    <row r="99" spans="1:9" ht="35.25" customHeight="1" x14ac:dyDescent="0.2">
      <c r="A99" s="37" t="s">
        <v>95</v>
      </c>
      <c r="B99" s="113" t="s">
        <v>96</v>
      </c>
      <c r="C99" s="33" t="s">
        <v>253</v>
      </c>
      <c r="D99" s="66">
        <v>22500000</v>
      </c>
      <c r="E99" s="66">
        <v>22500000</v>
      </c>
      <c r="F99" s="49">
        <f t="shared" si="3"/>
        <v>45000000</v>
      </c>
      <c r="G99" s="50" t="s">
        <v>17</v>
      </c>
      <c r="H99" s="34" t="s">
        <v>91</v>
      </c>
      <c r="I99" s="34" t="s">
        <v>276</v>
      </c>
    </row>
    <row r="100" spans="1:9" s="9" customFormat="1" ht="35.25" customHeight="1" x14ac:dyDescent="0.2">
      <c r="A100" s="37" t="s">
        <v>95</v>
      </c>
      <c r="B100" s="116"/>
      <c r="C100" s="33" t="s">
        <v>307</v>
      </c>
      <c r="D100" s="66">
        <v>0</v>
      </c>
      <c r="E100" s="66">
        <v>600000</v>
      </c>
      <c r="F100" s="49">
        <f t="shared" si="3"/>
        <v>600000</v>
      </c>
      <c r="G100" s="50" t="s">
        <v>17</v>
      </c>
      <c r="H100" s="34" t="s">
        <v>54</v>
      </c>
      <c r="I100" s="34" t="s">
        <v>276</v>
      </c>
    </row>
    <row r="101" spans="1:9" ht="35.25" customHeight="1" x14ac:dyDescent="0.2">
      <c r="A101" s="37" t="s">
        <v>97</v>
      </c>
      <c r="B101" s="113" t="s">
        <v>98</v>
      </c>
      <c r="C101" s="33" t="s">
        <v>99</v>
      </c>
      <c r="D101" s="66">
        <v>40500000</v>
      </c>
      <c r="E101" s="66">
        <v>0</v>
      </c>
      <c r="F101" s="49">
        <f t="shared" si="3"/>
        <v>40500000</v>
      </c>
      <c r="G101" s="50" t="s">
        <v>100</v>
      </c>
      <c r="H101" s="34" t="s">
        <v>91</v>
      </c>
      <c r="I101" s="34" t="s">
        <v>283</v>
      </c>
    </row>
    <row r="102" spans="1:9" ht="35.25" customHeight="1" x14ac:dyDescent="0.2">
      <c r="A102" s="37" t="s">
        <v>97</v>
      </c>
      <c r="B102" s="116"/>
      <c r="C102" s="33" t="s">
        <v>101</v>
      </c>
      <c r="D102" s="66">
        <v>5500000</v>
      </c>
      <c r="E102" s="66">
        <v>0</v>
      </c>
      <c r="F102" s="49">
        <f t="shared" si="3"/>
        <v>5500000</v>
      </c>
      <c r="G102" s="50" t="s">
        <v>102</v>
      </c>
      <c r="H102" s="34" t="s">
        <v>91</v>
      </c>
      <c r="I102" s="34" t="s">
        <v>304</v>
      </c>
    </row>
    <row r="103" spans="1:9" s="9" customFormat="1" ht="35.25" customHeight="1" x14ac:dyDescent="0.2">
      <c r="A103" s="37" t="s">
        <v>97</v>
      </c>
      <c r="B103" s="116"/>
      <c r="C103" s="33" t="s">
        <v>322</v>
      </c>
      <c r="D103" s="76">
        <v>0</v>
      </c>
      <c r="E103" s="66">
        <v>4000000</v>
      </c>
      <c r="F103" s="49">
        <f t="shared" si="3"/>
        <v>4000000</v>
      </c>
      <c r="G103" s="50" t="s">
        <v>60</v>
      </c>
      <c r="H103" s="34" t="s">
        <v>54</v>
      </c>
      <c r="I103" s="34" t="s">
        <v>303</v>
      </c>
    </row>
    <row r="104" spans="1:9" s="9" customFormat="1" ht="35.25" customHeight="1" x14ac:dyDescent="0.2">
      <c r="A104" s="37" t="s">
        <v>97</v>
      </c>
      <c r="B104" s="116"/>
      <c r="C104" s="33" t="s">
        <v>386</v>
      </c>
      <c r="D104" s="76">
        <v>0</v>
      </c>
      <c r="E104" s="66">
        <v>4000000</v>
      </c>
      <c r="F104" s="49">
        <f t="shared" si="3"/>
        <v>4000000</v>
      </c>
      <c r="G104" s="50" t="s">
        <v>60</v>
      </c>
      <c r="H104" s="34" t="s">
        <v>54</v>
      </c>
      <c r="I104" s="34" t="s">
        <v>303</v>
      </c>
    </row>
    <row r="105" spans="1:9" s="9" customFormat="1" ht="35.25" customHeight="1" x14ac:dyDescent="0.2">
      <c r="A105" s="37" t="s">
        <v>97</v>
      </c>
      <c r="B105" s="116"/>
      <c r="C105" s="33" t="s">
        <v>398</v>
      </c>
      <c r="D105" s="76">
        <v>0</v>
      </c>
      <c r="E105" s="66">
        <v>2500000</v>
      </c>
      <c r="F105" s="49">
        <f t="shared" si="3"/>
        <v>2500000</v>
      </c>
      <c r="G105" s="50" t="s">
        <v>60</v>
      </c>
      <c r="H105" s="34" t="s">
        <v>54</v>
      </c>
      <c r="I105" s="34" t="s">
        <v>303</v>
      </c>
    </row>
    <row r="106" spans="1:9" ht="35.25" customHeight="1" x14ac:dyDescent="0.2">
      <c r="A106" s="37" t="s">
        <v>97</v>
      </c>
      <c r="B106" s="116"/>
      <c r="C106" s="33" t="s">
        <v>260</v>
      </c>
      <c r="D106" s="66">
        <v>25000000</v>
      </c>
      <c r="E106" s="66">
        <v>0</v>
      </c>
      <c r="F106" s="49">
        <f t="shared" si="3"/>
        <v>25000000</v>
      </c>
      <c r="G106" s="50" t="s">
        <v>103</v>
      </c>
      <c r="H106" s="34" t="s">
        <v>91</v>
      </c>
      <c r="I106" s="34" t="s">
        <v>285</v>
      </c>
    </row>
    <row r="107" spans="1:9" s="9" customFormat="1" ht="35.25" customHeight="1" x14ac:dyDescent="0.2">
      <c r="A107" s="37" t="s">
        <v>97</v>
      </c>
      <c r="B107" s="116"/>
      <c r="C107" s="33" t="s">
        <v>258</v>
      </c>
      <c r="D107" s="66">
        <v>0</v>
      </c>
      <c r="E107" s="66">
        <v>1000000</v>
      </c>
      <c r="F107" s="49">
        <f t="shared" si="3"/>
        <v>1000000</v>
      </c>
      <c r="G107" s="50" t="s">
        <v>167</v>
      </c>
      <c r="H107" s="34" t="s">
        <v>91</v>
      </c>
      <c r="I107" s="34" t="s">
        <v>306</v>
      </c>
    </row>
    <row r="108" spans="1:9" ht="35.25" customHeight="1" x14ac:dyDescent="0.2">
      <c r="A108" s="37" t="s">
        <v>97</v>
      </c>
      <c r="B108" s="119"/>
      <c r="C108" s="33" t="s">
        <v>104</v>
      </c>
      <c r="D108" s="66">
        <v>3000000</v>
      </c>
      <c r="E108" s="66">
        <v>0</v>
      </c>
      <c r="F108" s="49">
        <f t="shared" si="3"/>
        <v>3000000</v>
      </c>
      <c r="G108" s="50" t="s">
        <v>59</v>
      </c>
      <c r="H108" s="34" t="s">
        <v>91</v>
      </c>
      <c r="I108" s="34" t="s">
        <v>285</v>
      </c>
    </row>
    <row r="109" spans="1:9" ht="35.25" customHeight="1" x14ac:dyDescent="0.2">
      <c r="A109" s="37" t="s">
        <v>97</v>
      </c>
      <c r="B109" s="116"/>
      <c r="C109" s="33" t="s">
        <v>301</v>
      </c>
      <c r="D109" s="66">
        <v>21000000</v>
      </c>
      <c r="E109" s="66">
        <v>0</v>
      </c>
      <c r="F109" s="49">
        <f t="shared" si="3"/>
        <v>21000000</v>
      </c>
      <c r="G109" s="50" t="s">
        <v>105</v>
      </c>
      <c r="H109" s="34" t="s">
        <v>9</v>
      </c>
      <c r="I109" s="34" t="s">
        <v>292</v>
      </c>
    </row>
    <row r="110" spans="1:9" ht="35.25" customHeight="1" x14ac:dyDescent="0.2">
      <c r="A110" s="37" t="s">
        <v>97</v>
      </c>
      <c r="B110" s="115"/>
      <c r="C110" s="33" t="s">
        <v>299</v>
      </c>
      <c r="D110" s="66">
        <v>2000000</v>
      </c>
      <c r="E110" s="66">
        <v>2000000</v>
      </c>
      <c r="F110" s="49">
        <f t="shared" si="3"/>
        <v>4000000</v>
      </c>
      <c r="G110" s="50" t="s">
        <v>60</v>
      </c>
      <c r="H110" s="34" t="s">
        <v>9</v>
      </c>
      <c r="I110" s="34" t="s">
        <v>303</v>
      </c>
    </row>
    <row r="111" spans="1:9" ht="35.25" customHeight="1" x14ac:dyDescent="0.2">
      <c r="A111" s="38" t="s">
        <v>106</v>
      </c>
      <c r="B111" s="116" t="s">
        <v>107</v>
      </c>
      <c r="C111" s="33" t="s">
        <v>108</v>
      </c>
      <c r="D111" s="66">
        <v>0</v>
      </c>
      <c r="E111" s="66">
        <v>25000</v>
      </c>
      <c r="F111" s="49">
        <f t="shared" si="3"/>
        <v>25000</v>
      </c>
      <c r="G111" s="50" t="s">
        <v>68</v>
      </c>
      <c r="H111" s="34" t="s">
        <v>9</v>
      </c>
      <c r="I111" s="34" t="s">
        <v>290</v>
      </c>
    </row>
    <row r="112" spans="1:9" ht="35.25" customHeight="1" x14ac:dyDescent="0.2">
      <c r="A112" s="31" t="s">
        <v>106</v>
      </c>
      <c r="B112" s="115"/>
      <c r="C112" s="33" t="s">
        <v>109</v>
      </c>
      <c r="D112" s="35">
        <v>2500000</v>
      </c>
      <c r="E112" s="66">
        <v>2500000</v>
      </c>
      <c r="F112" s="49">
        <f t="shared" si="3"/>
        <v>5000000</v>
      </c>
      <c r="G112" s="50" t="s">
        <v>68</v>
      </c>
      <c r="H112" s="34" t="s">
        <v>9</v>
      </c>
      <c r="I112" s="34" t="s">
        <v>290</v>
      </c>
    </row>
    <row r="113" spans="1:9" ht="35.25" customHeight="1" x14ac:dyDescent="0.2">
      <c r="A113" s="37" t="s">
        <v>110</v>
      </c>
      <c r="B113" s="113" t="s">
        <v>111</v>
      </c>
      <c r="C113" s="33" t="s">
        <v>112</v>
      </c>
      <c r="D113" s="66">
        <v>2000000</v>
      </c>
      <c r="E113" s="66">
        <v>2000000</v>
      </c>
      <c r="F113" s="49">
        <f t="shared" si="3"/>
        <v>4000000</v>
      </c>
      <c r="G113" s="50" t="s">
        <v>17</v>
      </c>
      <c r="H113" s="34" t="s">
        <v>9</v>
      </c>
      <c r="I113" s="34" t="s">
        <v>276</v>
      </c>
    </row>
    <row r="114" spans="1:9" ht="35.25" customHeight="1" x14ac:dyDescent="0.2">
      <c r="A114" s="37" t="s">
        <v>110</v>
      </c>
      <c r="B114" s="115"/>
      <c r="C114" s="33" t="s">
        <v>233</v>
      </c>
      <c r="D114" s="66">
        <v>900000</v>
      </c>
      <c r="E114" s="66">
        <v>900000</v>
      </c>
      <c r="F114" s="49">
        <f t="shared" si="3"/>
        <v>1800000</v>
      </c>
      <c r="G114" s="50" t="s">
        <v>17</v>
      </c>
      <c r="H114" s="34" t="s">
        <v>9</v>
      </c>
      <c r="I114" s="34" t="s">
        <v>276</v>
      </c>
    </row>
    <row r="115" spans="1:9" ht="35.25" customHeight="1" x14ac:dyDescent="0.2">
      <c r="A115" s="37" t="s">
        <v>113</v>
      </c>
      <c r="B115" s="113" t="s">
        <v>114</v>
      </c>
      <c r="C115" s="33" t="s">
        <v>115</v>
      </c>
      <c r="D115" s="66">
        <v>0</v>
      </c>
      <c r="E115" s="66">
        <v>1800000</v>
      </c>
      <c r="F115" s="49">
        <f t="shared" si="3"/>
        <v>1800000</v>
      </c>
      <c r="G115" s="50" t="s">
        <v>34</v>
      </c>
      <c r="H115" s="34" t="s">
        <v>9</v>
      </c>
      <c r="I115" s="34" t="s">
        <v>281</v>
      </c>
    </row>
    <row r="116" spans="1:9" ht="35.25" customHeight="1" x14ac:dyDescent="0.2">
      <c r="A116" s="37" t="s">
        <v>113</v>
      </c>
      <c r="B116" s="116"/>
      <c r="C116" s="33" t="s">
        <v>300</v>
      </c>
      <c r="D116" s="66">
        <v>5000000</v>
      </c>
      <c r="E116" s="66">
        <v>5000000</v>
      </c>
      <c r="F116" s="49">
        <f t="shared" si="3"/>
        <v>10000000</v>
      </c>
      <c r="G116" s="50" t="s">
        <v>60</v>
      </c>
      <c r="H116" s="34" t="s">
        <v>9</v>
      </c>
      <c r="I116" s="34" t="s">
        <v>303</v>
      </c>
    </row>
    <row r="117" spans="1:9" s="9" customFormat="1" ht="35.25" customHeight="1" x14ac:dyDescent="0.2">
      <c r="A117" s="37" t="s">
        <v>113</v>
      </c>
      <c r="B117" s="116"/>
      <c r="C117" s="33" t="s">
        <v>376</v>
      </c>
      <c r="D117" s="66">
        <v>0</v>
      </c>
      <c r="E117" s="66">
        <v>1000000</v>
      </c>
      <c r="F117" s="49">
        <f t="shared" si="3"/>
        <v>1000000</v>
      </c>
      <c r="G117" s="50" t="s">
        <v>141</v>
      </c>
      <c r="H117" s="34" t="s">
        <v>12</v>
      </c>
      <c r="I117" s="34" t="s">
        <v>278</v>
      </c>
    </row>
    <row r="118" spans="1:9" ht="35.25" customHeight="1" x14ac:dyDescent="0.2">
      <c r="A118" s="37" t="s">
        <v>113</v>
      </c>
      <c r="B118" s="116"/>
      <c r="C118" s="33" t="s">
        <v>433</v>
      </c>
      <c r="D118" s="66">
        <v>0</v>
      </c>
      <c r="E118" s="66">
        <v>1000000</v>
      </c>
      <c r="F118" s="49">
        <f t="shared" si="3"/>
        <v>1000000</v>
      </c>
      <c r="G118" s="50" t="s">
        <v>39</v>
      </c>
      <c r="H118" s="34" t="s">
        <v>9</v>
      </c>
      <c r="I118" s="34" t="s">
        <v>282</v>
      </c>
    </row>
    <row r="119" spans="1:9" ht="35.25" customHeight="1" x14ac:dyDescent="0.2">
      <c r="A119" s="37" t="s">
        <v>116</v>
      </c>
      <c r="B119" s="113" t="s">
        <v>117</v>
      </c>
      <c r="C119" s="33" t="s">
        <v>353</v>
      </c>
      <c r="D119" s="66">
        <v>33000000</v>
      </c>
      <c r="E119" s="66">
        <v>0</v>
      </c>
      <c r="F119" s="49">
        <f t="shared" si="3"/>
        <v>33000000</v>
      </c>
      <c r="G119" s="50" t="s">
        <v>118</v>
      </c>
      <c r="H119" s="34" t="s">
        <v>9</v>
      </c>
      <c r="I119" s="34" t="s">
        <v>292</v>
      </c>
    </row>
    <row r="120" spans="1:9" ht="35.25" customHeight="1" x14ac:dyDescent="0.2">
      <c r="A120" s="37" t="s">
        <v>116</v>
      </c>
      <c r="B120" s="116"/>
      <c r="C120" s="33" t="s">
        <v>119</v>
      </c>
      <c r="D120" s="66">
        <v>4000000</v>
      </c>
      <c r="E120" s="66">
        <v>0</v>
      </c>
      <c r="F120" s="49">
        <f t="shared" si="3"/>
        <v>4000000</v>
      </c>
      <c r="G120" s="50" t="s">
        <v>118</v>
      </c>
      <c r="H120" s="34" t="s">
        <v>9</v>
      </c>
      <c r="I120" s="34" t="s">
        <v>292</v>
      </c>
    </row>
    <row r="121" spans="1:9" ht="48" customHeight="1" x14ac:dyDescent="0.2">
      <c r="A121" s="37" t="s">
        <v>116</v>
      </c>
      <c r="B121" s="116"/>
      <c r="C121" s="33" t="s">
        <v>372</v>
      </c>
      <c r="D121" s="66">
        <v>6500000</v>
      </c>
      <c r="E121" s="66">
        <v>6500000</v>
      </c>
      <c r="F121" s="49">
        <f t="shared" si="3"/>
        <v>13000000</v>
      </c>
      <c r="G121" s="50" t="s">
        <v>23</v>
      </c>
      <c r="H121" s="34" t="s">
        <v>9</v>
      </c>
      <c r="I121" s="34" t="s">
        <v>274</v>
      </c>
    </row>
    <row r="122" spans="1:9" s="9" customFormat="1" ht="35.25" customHeight="1" x14ac:dyDescent="0.2">
      <c r="A122" s="37" t="s">
        <v>116</v>
      </c>
      <c r="B122" s="116"/>
      <c r="C122" s="33" t="s">
        <v>347</v>
      </c>
      <c r="D122" s="66">
        <v>5250000</v>
      </c>
      <c r="E122" s="66">
        <v>5250000</v>
      </c>
      <c r="F122" s="49">
        <f t="shared" si="3"/>
        <v>10500000</v>
      </c>
      <c r="G122" s="50" t="s">
        <v>23</v>
      </c>
      <c r="H122" s="34" t="s">
        <v>9</v>
      </c>
      <c r="I122" s="34" t="s">
        <v>274</v>
      </c>
    </row>
    <row r="123" spans="1:9" ht="39" customHeight="1" x14ac:dyDescent="0.2">
      <c r="A123" s="37" t="s">
        <v>116</v>
      </c>
      <c r="B123" s="116"/>
      <c r="C123" s="33" t="s">
        <v>305</v>
      </c>
      <c r="D123" s="66">
        <v>9500000</v>
      </c>
      <c r="E123" s="66">
        <v>9500000</v>
      </c>
      <c r="F123" s="49">
        <f t="shared" si="3"/>
        <v>19000000</v>
      </c>
      <c r="G123" s="50" t="s">
        <v>23</v>
      </c>
      <c r="H123" s="34" t="s">
        <v>9</v>
      </c>
      <c r="I123" s="34" t="s">
        <v>274</v>
      </c>
    </row>
    <row r="124" spans="1:9" ht="35.25" customHeight="1" x14ac:dyDescent="0.2">
      <c r="A124" s="37" t="s">
        <v>116</v>
      </c>
      <c r="B124" s="116"/>
      <c r="C124" s="33" t="s">
        <v>320</v>
      </c>
      <c r="D124" s="66">
        <v>2500000</v>
      </c>
      <c r="E124" s="66">
        <v>2500000</v>
      </c>
      <c r="F124" s="49">
        <f t="shared" si="3"/>
        <v>5000000</v>
      </c>
      <c r="G124" s="50" t="s">
        <v>23</v>
      </c>
      <c r="H124" s="34" t="s">
        <v>9</v>
      </c>
      <c r="I124" s="34" t="s">
        <v>274</v>
      </c>
    </row>
    <row r="125" spans="1:9" s="9" customFormat="1" ht="35.25" customHeight="1" x14ac:dyDescent="0.2">
      <c r="A125" s="37" t="s">
        <v>116</v>
      </c>
      <c r="B125" s="116"/>
      <c r="C125" s="33" t="s">
        <v>434</v>
      </c>
      <c r="D125" s="66">
        <v>1100000</v>
      </c>
      <c r="E125" s="66">
        <v>1100000</v>
      </c>
      <c r="F125" s="49">
        <f t="shared" si="3"/>
        <v>2200000</v>
      </c>
      <c r="G125" s="50" t="s">
        <v>23</v>
      </c>
      <c r="H125" s="34" t="s">
        <v>9</v>
      </c>
      <c r="I125" s="34" t="s">
        <v>274</v>
      </c>
    </row>
    <row r="126" spans="1:9" ht="35.25" customHeight="1" x14ac:dyDescent="0.2">
      <c r="A126" s="37" t="s">
        <v>116</v>
      </c>
      <c r="B126" s="116"/>
      <c r="C126" s="33" t="s">
        <v>119</v>
      </c>
      <c r="D126" s="66">
        <v>2000000</v>
      </c>
      <c r="E126" s="66">
        <v>0</v>
      </c>
      <c r="F126" s="49">
        <f t="shared" si="3"/>
        <v>2000000</v>
      </c>
      <c r="G126" s="50" t="s">
        <v>105</v>
      </c>
      <c r="H126" s="34" t="s">
        <v>9</v>
      </c>
      <c r="I126" s="34" t="s">
        <v>292</v>
      </c>
    </row>
    <row r="127" spans="1:9" s="9" customFormat="1" ht="35.25" customHeight="1" x14ac:dyDescent="0.2">
      <c r="A127" s="37" t="s">
        <v>116</v>
      </c>
      <c r="B127" s="116"/>
      <c r="C127" s="33" t="s">
        <v>402</v>
      </c>
      <c r="D127" s="66">
        <v>2500000</v>
      </c>
      <c r="E127" s="66">
        <v>0</v>
      </c>
      <c r="F127" s="49">
        <f t="shared" si="3"/>
        <v>2500000</v>
      </c>
      <c r="G127" s="50" t="s">
        <v>105</v>
      </c>
      <c r="H127" s="34" t="s">
        <v>9</v>
      </c>
      <c r="I127" s="34" t="s">
        <v>292</v>
      </c>
    </row>
    <row r="128" spans="1:9" s="9" customFormat="1" ht="35.25" customHeight="1" x14ac:dyDescent="0.2">
      <c r="A128" s="37" t="s">
        <v>116</v>
      </c>
      <c r="B128" s="116"/>
      <c r="C128" s="33" t="s">
        <v>215</v>
      </c>
      <c r="D128" s="66">
        <v>4000000</v>
      </c>
      <c r="E128" s="66">
        <v>4000000</v>
      </c>
      <c r="F128" s="49">
        <f t="shared" si="3"/>
        <v>8000000</v>
      </c>
      <c r="G128" s="50" t="s">
        <v>60</v>
      </c>
      <c r="H128" s="34" t="s">
        <v>9</v>
      </c>
      <c r="I128" s="34" t="s">
        <v>303</v>
      </c>
    </row>
    <row r="129" spans="1:9" s="9" customFormat="1" ht="35.25" customHeight="1" x14ac:dyDescent="0.2">
      <c r="A129" s="37" t="s">
        <v>116</v>
      </c>
      <c r="B129" s="116"/>
      <c r="C129" s="33" t="s">
        <v>435</v>
      </c>
      <c r="D129" s="66">
        <v>0</v>
      </c>
      <c r="E129" s="66">
        <v>1000000</v>
      </c>
      <c r="F129" s="49">
        <f t="shared" si="3"/>
        <v>1000000</v>
      </c>
      <c r="G129" s="77" t="s">
        <v>141</v>
      </c>
      <c r="H129" s="34" t="s">
        <v>9</v>
      </c>
      <c r="I129" s="34" t="s">
        <v>278</v>
      </c>
    </row>
    <row r="130" spans="1:9" ht="35.25" customHeight="1" x14ac:dyDescent="0.2">
      <c r="A130" s="37" t="s">
        <v>116</v>
      </c>
      <c r="B130" s="116"/>
      <c r="C130" s="33" t="s">
        <v>120</v>
      </c>
      <c r="D130" s="66">
        <v>8500000</v>
      </c>
      <c r="E130" s="66">
        <v>8500000</v>
      </c>
      <c r="F130" s="49">
        <f t="shared" si="3"/>
        <v>17000000</v>
      </c>
      <c r="G130" s="50" t="s">
        <v>23</v>
      </c>
      <c r="H130" s="34" t="s">
        <v>9</v>
      </c>
      <c r="I130" s="34" t="s">
        <v>274</v>
      </c>
    </row>
    <row r="131" spans="1:9" s="9" customFormat="1" ht="43.5" customHeight="1" x14ac:dyDescent="0.2">
      <c r="A131" s="37" t="s">
        <v>116</v>
      </c>
      <c r="B131" s="116"/>
      <c r="C131" s="33" t="s">
        <v>362</v>
      </c>
      <c r="D131" s="66">
        <v>7000000</v>
      </c>
      <c r="E131" s="66">
        <v>0</v>
      </c>
      <c r="F131" s="49">
        <f t="shared" si="3"/>
        <v>7000000</v>
      </c>
      <c r="G131" s="50" t="s">
        <v>118</v>
      </c>
      <c r="H131" s="34" t="s">
        <v>46</v>
      </c>
      <c r="I131" s="34" t="s">
        <v>292</v>
      </c>
    </row>
    <row r="132" spans="1:9" ht="35.25" customHeight="1" x14ac:dyDescent="0.2">
      <c r="A132" s="37" t="s">
        <v>116</v>
      </c>
      <c r="B132" s="115"/>
      <c r="C132" s="33" t="s">
        <v>121</v>
      </c>
      <c r="D132" s="66">
        <v>12000000</v>
      </c>
      <c r="E132" s="66">
        <v>0</v>
      </c>
      <c r="F132" s="49">
        <f t="shared" si="3"/>
        <v>12000000</v>
      </c>
      <c r="G132" s="50" t="s">
        <v>118</v>
      </c>
      <c r="H132" s="34" t="s">
        <v>9</v>
      </c>
      <c r="I132" s="34" t="s">
        <v>292</v>
      </c>
    </row>
    <row r="133" spans="1:9" ht="35.25" customHeight="1" x14ac:dyDescent="0.2">
      <c r="A133" s="37" t="s">
        <v>122</v>
      </c>
      <c r="B133" s="113" t="s">
        <v>123</v>
      </c>
      <c r="C133" s="33" t="s">
        <v>124</v>
      </c>
      <c r="D133" s="66">
        <v>0</v>
      </c>
      <c r="E133" s="66">
        <v>100000</v>
      </c>
      <c r="F133" s="49">
        <f t="shared" si="3"/>
        <v>100000</v>
      </c>
      <c r="G133" s="50" t="s">
        <v>125</v>
      </c>
      <c r="H133" s="34" t="s">
        <v>12</v>
      </c>
      <c r="I133" s="34" t="s">
        <v>294</v>
      </c>
    </row>
    <row r="134" spans="1:9" ht="35.25" customHeight="1" x14ac:dyDescent="0.2">
      <c r="A134" s="37" t="s">
        <v>122</v>
      </c>
      <c r="B134" s="116"/>
      <c r="C134" s="33" t="s">
        <v>126</v>
      </c>
      <c r="D134" s="66">
        <v>0</v>
      </c>
      <c r="E134" s="66">
        <v>950000</v>
      </c>
      <c r="F134" s="49">
        <f t="shared" si="3"/>
        <v>950000</v>
      </c>
      <c r="G134" s="50" t="s">
        <v>30</v>
      </c>
      <c r="H134" s="34" t="s">
        <v>9</v>
      </c>
      <c r="I134" s="34" t="s">
        <v>280</v>
      </c>
    </row>
    <row r="135" spans="1:9" ht="35.25" customHeight="1" x14ac:dyDescent="0.2">
      <c r="A135" s="37" t="s">
        <v>122</v>
      </c>
      <c r="B135" s="116"/>
      <c r="C135" s="33" t="s">
        <v>127</v>
      </c>
      <c r="D135" s="66">
        <v>1250000</v>
      </c>
      <c r="E135" s="66">
        <v>1250000</v>
      </c>
      <c r="F135" s="49">
        <f t="shared" si="3"/>
        <v>2500000</v>
      </c>
      <c r="G135" s="50" t="s">
        <v>45</v>
      </c>
      <c r="H135" s="34" t="s">
        <v>9</v>
      </c>
      <c r="I135" s="34" t="s">
        <v>287</v>
      </c>
    </row>
    <row r="136" spans="1:9" s="9" customFormat="1" ht="35.25" customHeight="1" x14ac:dyDescent="0.2">
      <c r="A136" s="37" t="s">
        <v>122</v>
      </c>
      <c r="B136" s="116"/>
      <c r="C136" s="33" t="s">
        <v>234</v>
      </c>
      <c r="D136" s="66">
        <v>0</v>
      </c>
      <c r="E136" s="66">
        <v>900000</v>
      </c>
      <c r="F136" s="49">
        <f t="shared" si="3"/>
        <v>900000</v>
      </c>
      <c r="G136" s="50" t="s">
        <v>235</v>
      </c>
      <c r="H136" s="34" t="s">
        <v>9</v>
      </c>
      <c r="I136" s="34" t="s">
        <v>295</v>
      </c>
    </row>
    <row r="137" spans="1:9" s="9" customFormat="1" ht="35.25" customHeight="1" x14ac:dyDescent="0.2">
      <c r="A137" s="37" t="s">
        <v>122</v>
      </c>
      <c r="B137" s="116"/>
      <c r="C137" s="33" t="s">
        <v>252</v>
      </c>
      <c r="D137" s="66">
        <v>0</v>
      </c>
      <c r="E137" s="66">
        <v>950000</v>
      </c>
      <c r="F137" s="49">
        <f t="shared" si="3"/>
        <v>950000</v>
      </c>
      <c r="G137" s="50" t="s">
        <v>17</v>
      </c>
      <c r="H137" s="34" t="s">
        <v>9</v>
      </c>
      <c r="I137" s="34" t="s">
        <v>276</v>
      </c>
    </row>
    <row r="138" spans="1:9" s="9" customFormat="1" ht="35.25" customHeight="1" x14ac:dyDescent="0.2">
      <c r="A138" s="37" t="s">
        <v>122</v>
      </c>
      <c r="B138" s="116"/>
      <c r="C138" s="33" t="s">
        <v>358</v>
      </c>
      <c r="D138" s="66">
        <v>700000</v>
      </c>
      <c r="E138" s="66">
        <v>700000</v>
      </c>
      <c r="F138" s="49">
        <f t="shared" si="3"/>
        <v>1400000</v>
      </c>
      <c r="G138" s="50" t="s">
        <v>60</v>
      </c>
      <c r="H138" s="34" t="s">
        <v>9</v>
      </c>
      <c r="I138" s="34" t="s">
        <v>303</v>
      </c>
    </row>
    <row r="139" spans="1:9" ht="35.25" customHeight="1" x14ac:dyDescent="0.2">
      <c r="A139" s="37" t="s">
        <v>122</v>
      </c>
      <c r="B139" s="115"/>
      <c r="C139" s="33" t="s">
        <v>436</v>
      </c>
      <c r="D139" s="78">
        <v>0</v>
      </c>
      <c r="E139" s="78">
        <v>300000</v>
      </c>
      <c r="F139" s="49">
        <f t="shared" si="3"/>
        <v>300000</v>
      </c>
      <c r="G139" s="50" t="s">
        <v>66</v>
      </c>
      <c r="H139" s="34" t="s">
        <v>9</v>
      </c>
      <c r="I139" s="34" t="s">
        <v>282</v>
      </c>
    </row>
    <row r="140" spans="1:9" s="9" customFormat="1" ht="35.25" customHeight="1" x14ac:dyDescent="0.2">
      <c r="A140" s="31" t="s">
        <v>130</v>
      </c>
      <c r="B140" s="113" t="s">
        <v>363</v>
      </c>
      <c r="C140" s="33" t="s">
        <v>236</v>
      </c>
      <c r="D140" s="66">
        <v>0</v>
      </c>
      <c r="E140" s="66">
        <v>205000</v>
      </c>
      <c r="F140" s="49">
        <f t="shared" si="3"/>
        <v>205000</v>
      </c>
      <c r="G140" s="50" t="s">
        <v>68</v>
      </c>
      <c r="H140" s="34" t="s">
        <v>12</v>
      </c>
      <c r="I140" s="34" t="s">
        <v>290</v>
      </c>
    </row>
    <row r="141" spans="1:9" s="9" customFormat="1" ht="35.25" customHeight="1" x14ac:dyDescent="0.2">
      <c r="A141" s="31" t="s">
        <v>130</v>
      </c>
      <c r="B141" s="116"/>
      <c r="C141" s="33" t="s">
        <v>517</v>
      </c>
      <c r="D141" s="66">
        <v>0</v>
      </c>
      <c r="E141" s="66">
        <v>1500000</v>
      </c>
      <c r="F141" s="49">
        <f t="shared" si="3"/>
        <v>1500000</v>
      </c>
      <c r="G141" s="50" t="s">
        <v>125</v>
      </c>
      <c r="H141" s="34" t="s">
        <v>9</v>
      </c>
      <c r="I141" s="34" t="s">
        <v>294</v>
      </c>
    </row>
    <row r="142" spans="1:9" s="9" customFormat="1" ht="35.25" customHeight="1" x14ac:dyDescent="0.2">
      <c r="A142" s="37" t="s">
        <v>315</v>
      </c>
      <c r="B142" s="110" t="s">
        <v>319</v>
      </c>
      <c r="C142" s="33" t="s">
        <v>316</v>
      </c>
      <c r="D142" s="78">
        <v>0</v>
      </c>
      <c r="E142" s="78">
        <v>1500000</v>
      </c>
      <c r="F142" s="49">
        <f t="shared" si="3"/>
        <v>1500000</v>
      </c>
      <c r="G142" s="50" t="s">
        <v>53</v>
      </c>
      <c r="H142" s="34" t="s">
        <v>9</v>
      </c>
      <c r="I142" s="34" t="s">
        <v>314</v>
      </c>
    </row>
    <row r="143" spans="1:9" ht="35.25" customHeight="1" x14ac:dyDescent="0.2">
      <c r="A143" s="37" t="s">
        <v>128</v>
      </c>
      <c r="B143" s="32" t="s">
        <v>129</v>
      </c>
      <c r="C143" s="33" t="s">
        <v>129</v>
      </c>
      <c r="D143" s="66">
        <v>0</v>
      </c>
      <c r="E143" s="66">
        <v>300000</v>
      </c>
      <c r="F143" s="49">
        <f t="shared" si="3"/>
        <v>300000</v>
      </c>
      <c r="G143" s="50" t="s">
        <v>68</v>
      </c>
      <c r="H143" s="34" t="s">
        <v>9</v>
      </c>
      <c r="I143" s="34" t="s">
        <v>290</v>
      </c>
    </row>
    <row r="144" spans="1:9" ht="35.25" customHeight="1" x14ac:dyDescent="0.2">
      <c r="A144" s="31" t="s">
        <v>131</v>
      </c>
      <c r="B144" s="113" t="s">
        <v>132</v>
      </c>
      <c r="C144" s="33" t="s">
        <v>420</v>
      </c>
      <c r="D144" s="66">
        <v>0</v>
      </c>
      <c r="E144" s="66">
        <v>1000000</v>
      </c>
      <c r="F144" s="49">
        <f t="shared" si="3"/>
        <v>1000000</v>
      </c>
      <c r="G144" s="50" t="s">
        <v>39</v>
      </c>
      <c r="H144" s="34" t="s">
        <v>9</v>
      </c>
      <c r="I144" s="34" t="s">
        <v>282</v>
      </c>
    </row>
    <row r="145" spans="1:9" s="9" customFormat="1" ht="35.25" customHeight="1" x14ac:dyDescent="0.2">
      <c r="A145" s="31" t="s">
        <v>131</v>
      </c>
      <c r="B145" s="116"/>
      <c r="C145" s="33" t="s">
        <v>437</v>
      </c>
      <c r="D145" s="66">
        <v>0</v>
      </c>
      <c r="E145" s="66">
        <v>1500000</v>
      </c>
      <c r="F145" s="49">
        <f t="shared" si="3"/>
        <v>1500000</v>
      </c>
      <c r="G145" s="50" t="s">
        <v>415</v>
      </c>
      <c r="H145" s="34" t="s">
        <v>9</v>
      </c>
      <c r="I145" s="34" t="s">
        <v>276</v>
      </c>
    </row>
    <row r="146" spans="1:9" ht="35.25" customHeight="1" x14ac:dyDescent="0.2">
      <c r="A146" s="31" t="s">
        <v>131</v>
      </c>
      <c r="B146" s="115"/>
      <c r="C146" s="33" t="s">
        <v>343</v>
      </c>
      <c r="D146" s="66">
        <v>0</v>
      </c>
      <c r="E146" s="66">
        <v>99000</v>
      </c>
      <c r="F146" s="49">
        <f t="shared" si="3"/>
        <v>99000</v>
      </c>
      <c r="G146" s="50" t="s">
        <v>30</v>
      </c>
      <c r="H146" s="34" t="s">
        <v>9</v>
      </c>
      <c r="I146" s="34" t="s">
        <v>280</v>
      </c>
    </row>
    <row r="147" spans="1:9" ht="35.25" customHeight="1" x14ac:dyDescent="0.2">
      <c r="A147" s="37" t="s">
        <v>133</v>
      </c>
      <c r="B147" s="116" t="s">
        <v>318</v>
      </c>
      <c r="C147" s="33" t="s">
        <v>328</v>
      </c>
      <c r="D147" s="66">
        <v>2400000</v>
      </c>
      <c r="E147" s="66">
        <v>0</v>
      </c>
      <c r="F147" s="49">
        <f t="shared" si="3"/>
        <v>2400000</v>
      </c>
      <c r="G147" s="50" t="s">
        <v>103</v>
      </c>
      <c r="H147" s="34" t="s">
        <v>329</v>
      </c>
      <c r="I147" s="34" t="s">
        <v>285</v>
      </c>
    </row>
    <row r="148" spans="1:9" s="9" customFormat="1" ht="35.25" customHeight="1" x14ac:dyDescent="0.2">
      <c r="A148" s="37" t="s">
        <v>133</v>
      </c>
      <c r="B148" s="116"/>
      <c r="C148" s="33" t="s">
        <v>297</v>
      </c>
      <c r="D148" s="66">
        <v>0</v>
      </c>
      <c r="E148" s="66">
        <v>50000</v>
      </c>
      <c r="F148" s="49">
        <f t="shared" si="3"/>
        <v>50000</v>
      </c>
      <c r="G148" s="50" t="s">
        <v>68</v>
      </c>
      <c r="H148" s="34" t="s">
        <v>12</v>
      </c>
      <c r="I148" s="34" t="s">
        <v>290</v>
      </c>
    </row>
    <row r="149" spans="1:9" ht="35.25" customHeight="1" x14ac:dyDescent="0.2">
      <c r="A149" s="37" t="s">
        <v>133</v>
      </c>
      <c r="B149" s="116"/>
      <c r="C149" s="33" t="s">
        <v>134</v>
      </c>
      <c r="D149" s="74">
        <v>0</v>
      </c>
      <c r="E149" s="74">
        <v>1000000</v>
      </c>
      <c r="F149" s="49">
        <f t="shared" si="3"/>
        <v>1000000</v>
      </c>
      <c r="G149" s="50" t="s">
        <v>60</v>
      </c>
      <c r="H149" s="34" t="s">
        <v>12</v>
      </c>
      <c r="I149" s="34" t="s">
        <v>303</v>
      </c>
    </row>
    <row r="150" spans="1:9" ht="35.25" customHeight="1" x14ac:dyDescent="0.2">
      <c r="A150" s="37" t="s">
        <v>133</v>
      </c>
      <c r="B150" s="116"/>
      <c r="C150" s="33" t="s">
        <v>237</v>
      </c>
      <c r="D150" s="66">
        <v>0</v>
      </c>
      <c r="E150" s="66">
        <v>1700000</v>
      </c>
      <c r="F150" s="49">
        <f t="shared" si="3"/>
        <v>1700000</v>
      </c>
      <c r="G150" s="50" t="s">
        <v>68</v>
      </c>
      <c r="H150" s="34" t="s">
        <v>12</v>
      </c>
      <c r="I150" s="34" t="s">
        <v>290</v>
      </c>
    </row>
    <row r="151" spans="1:9" ht="35.25" customHeight="1" x14ac:dyDescent="0.2">
      <c r="A151" s="37" t="s">
        <v>133</v>
      </c>
      <c r="B151" s="116"/>
      <c r="C151" s="33" t="s">
        <v>259</v>
      </c>
      <c r="D151" s="66">
        <v>50000</v>
      </c>
      <c r="E151" s="66">
        <v>0</v>
      </c>
      <c r="F151" s="49">
        <f t="shared" si="3"/>
        <v>50000</v>
      </c>
      <c r="G151" s="50" t="s">
        <v>102</v>
      </c>
      <c r="H151" s="34" t="s">
        <v>54</v>
      </c>
      <c r="I151" s="34" t="s">
        <v>304</v>
      </c>
    </row>
    <row r="152" spans="1:9" ht="35.25" customHeight="1" x14ac:dyDescent="0.2">
      <c r="A152" s="37" t="s">
        <v>133</v>
      </c>
      <c r="B152" s="115"/>
      <c r="C152" s="33" t="s">
        <v>212</v>
      </c>
      <c r="D152" s="66">
        <v>1400000</v>
      </c>
      <c r="E152" s="66">
        <v>0</v>
      </c>
      <c r="F152" s="49">
        <f t="shared" si="3"/>
        <v>1400000</v>
      </c>
      <c r="G152" s="50" t="s">
        <v>102</v>
      </c>
      <c r="H152" s="34" t="s">
        <v>54</v>
      </c>
      <c r="I152" s="34" t="s">
        <v>304</v>
      </c>
    </row>
    <row r="153" spans="1:9" ht="35.25" customHeight="1" x14ac:dyDescent="0.2">
      <c r="A153" s="37" t="s">
        <v>135</v>
      </c>
      <c r="B153" s="32" t="s">
        <v>136</v>
      </c>
      <c r="C153" s="33" t="s">
        <v>137</v>
      </c>
      <c r="D153" s="66">
        <v>780000</v>
      </c>
      <c r="E153" s="66">
        <v>780000</v>
      </c>
      <c r="F153" s="49">
        <f t="shared" si="3"/>
        <v>1560000</v>
      </c>
      <c r="G153" s="50" t="s">
        <v>30</v>
      </c>
      <c r="H153" s="34" t="s">
        <v>12</v>
      </c>
      <c r="I153" s="34" t="s">
        <v>280</v>
      </c>
    </row>
    <row r="154" spans="1:9" ht="35.25" customHeight="1" x14ac:dyDescent="0.2">
      <c r="A154" s="37" t="s">
        <v>138</v>
      </c>
      <c r="B154" s="116" t="s">
        <v>139</v>
      </c>
      <c r="C154" s="33" t="s">
        <v>140</v>
      </c>
      <c r="D154" s="66">
        <v>1500000</v>
      </c>
      <c r="E154" s="66">
        <v>1000000</v>
      </c>
      <c r="F154" s="49">
        <f t="shared" si="3"/>
        <v>2500000</v>
      </c>
      <c r="G154" s="50" t="s">
        <v>60</v>
      </c>
      <c r="H154" s="34" t="s">
        <v>12</v>
      </c>
      <c r="I154" s="34" t="s">
        <v>303</v>
      </c>
    </row>
    <row r="155" spans="1:9" ht="35.25" customHeight="1" x14ac:dyDescent="0.2">
      <c r="A155" s="37" t="s">
        <v>138</v>
      </c>
      <c r="B155" s="116"/>
      <c r="C155" s="33" t="s">
        <v>438</v>
      </c>
      <c r="D155" s="66">
        <v>0</v>
      </c>
      <c r="E155" s="66">
        <v>200000</v>
      </c>
      <c r="F155" s="49">
        <f t="shared" si="3"/>
        <v>200000</v>
      </c>
      <c r="G155" s="67" t="s">
        <v>39</v>
      </c>
      <c r="H155" s="34" t="s">
        <v>9</v>
      </c>
      <c r="I155" s="34" t="s">
        <v>282</v>
      </c>
    </row>
    <row r="156" spans="1:9" ht="35.25" customHeight="1" x14ac:dyDescent="0.2">
      <c r="A156" s="37" t="s">
        <v>138</v>
      </c>
      <c r="B156" s="116"/>
      <c r="C156" s="33" t="s">
        <v>142</v>
      </c>
      <c r="D156" s="66">
        <v>1500000</v>
      </c>
      <c r="E156" s="66">
        <v>0</v>
      </c>
      <c r="F156" s="49">
        <f t="shared" si="3"/>
        <v>1500000</v>
      </c>
      <c r="G156" s="67" t="s">
        <v>100</v>
      </c>
      <c r="H156" s="34" t="s">
        <v>54</v>
      </c>
      <c r="I156" s="34" t="s">
        <v>283</v>
      </c>
    </row>
    <row r="157" spans="1:9" s="9" customFormat="1" ht="35.25" customHeight="1" x14ac:dyDescent="0.2">
      <c r="A157" s="37" t="s">
        <v>138</v>
      </c>
      <c r="B157" s="116"/>
      <c r="C157" s="33" t="s">
        <v>149</v>
      </c>
      <c r="D157" s="66">
        <v>2000000</v>
      </c>
      <c r="E157" s="66">
        <v>0</v>
      </c>
      <c r="F157" s="49">
        <f t="shared" si="3"/>
        <v>2000000</v>
      </c>
      <c r="G157" s="67" t="s">
        <v>100</v>
      </c>
      <c r="H157" s="34" t="s">
        <v>54</v>
      </c>
      <c r="I157" s="34" t="s">
        <v>283</v>
      </c>
    </row>
    <row r="158" spans="1:9" s="9" customFormat="1" ht="35.25" customHeight="1" x14ac:dyDescent="0.2">
      <c r="A158" s="37" t="s">
        <v>138</v>
      </c>
      <c r="B158" s="116"/>
      <c r="C158" s="33" t="s">
        <v>400</v>
      </c>
      <c r="D158" s="66">
        <v>2000000</v>
      </c>
      <c r="E158" s="66">
        <v>0</v>
      </c>
      <c r="F158" s="49">
        <f t="shared" ref="F158:F221" si="4">+D158+E158</f>
        <v>2000000</v>
      </c>
      <c r="G158" s="67" t="s">
        <v>118</v>
      </c>
      <c r="H158" s="34" t="s">
        <v>9</v>
      </c>
      <c r="I158" s="34" t="s">
        <v>292</v>
      </c>
    </row>
    <row r="159" spans="1:9" ht="35.25" customHeight="1" x14ac:dyDescent="0.2">
      <c r="A159" s="37" t="s">
        <v>138</v>
      </c>
      <c r="B159" s="116"/>
      <c r="C159" s="33" t="s">
        <v>143</v>
      </c>
      <c r="D159" s="66">
        <v>15000000</v>
      </c>
      <c r="E159" s="66">
        <v>0</v>
      </c>
      <c r="F159" s="49">
        <f t="shared" si="4"/>
        <v>15000000</v>
      </c>
      <c r="G159" s="67" t="s">
        <v>100</v>
      </c>
      <c r="H159" s="34" t="s">
        <v>54</v>
      </c>
      <c r="I159" s="34" t="s">
        <v>283</v>
      </c>
    </row>
    <row r="160" spans="1:9" ht="35.25" customHeight="1" x14ac:dyDescent="0.2">
      <c r="A160" s="37" t="s">
        <v>138</v>
      </c>
      <c r="B160" s="115"/>
      <c r="C160" s="33" t="s">
        <v>146</v>
      </c>
      <c r="D160" s="69">
        <v>4100000</v>
      </c>
      <c r="E160" s="66">
        <v>0</v>
      </c>
      <c r="F160" s="49">
        <f t="shared" si="4"/>
        <v>4100000</v>
      </c>
      <c r="G160" s="50" t="s">
        <v>105</v>
      </c>
      <c r="H160" s="34" t="s">
        <v>54</v>
      </c>
      <c r="I160" s="34" t="s">
        <v>292</v>
      </c>
    </row>
    <row r="161" spans="1:9" ht="35.25" customHeight="1" x14ac:dyDescent="0.2">
      <c r="A161" s="37" t="s">
        <v>144</v>
      </c>
      <c r="B161" s="116" t="s">
        <v>145</v>
      </c>
      <c r="C161" s="33" t="s">
        <v>60</v>
      </c>
      <c r="D161" s="66">
        <v>500000</v>
      </c>
      <c r="E161" s="66">
        <v>500000</v>
      </c>
      <c r="F161" s="49">
        <f t="shared" si="4"/>
        <v>1000000</v>
      </c>
      <c r="G161" s="67" t="s">
        <v>60</v>
      </c>
      <c r="H161" s="34" t="s">
        <v>54</v>
      </c>
      <c r="I161" s="34" t="s">
        <v>303</v>
      </c>
    </row>
    <row r="162" spans="1:9" ht="35.25" customHeight="1" x14ac:dyDescent="0.2">
      <c r="A162" s="37" t="s">
        <v>144</v>
      </c>
      <c r="B162" s="116"/>
      <c r="C162" s="33" t="s">
        <v>265</v>
      </c>
      <c r="D162" s="66">
        <v>850000</v>
      </c>
      <c r="E162" s="66">
        <v>0</v>
      </c>
      <c r="F162" s="49">
        <f t="shared" si="4"/>
        <v>850000</v>
      </c>
      <c r="G162" s="50" t="s">
        <v>105</v>
      </c>
      <c r="H162" s="34" t="s">
        <v>54</v>
      </c>
      <c r="I162" s="34" t="s">
        <v>292</v>
      </c>
    </row>
    <row r="163" spans="1:9" ht="35.25" customHeight="1" x14ac:dyDescent="0.2">
      <c r="A163" s="37" t="s">
        <v>144</v>
      </c>
      <c r="B163" s="116"/>
      <c r="C163" s="33" t="s">
        <v>147</v>
      </c>
      <c r="D163" s="66">
        <v>700000</v>
      </c>
      <c r="E163" s="66">
        <v>0</v>
      </c>
      <c r="F163" s="49">
        <f t="shared" si="4"/>
        <v>700000</v>
      </c>
      <c r="G163" s="67" t="s">
        <v>100</v>
      </c>
      <c r="H163" s="34" t="s">
        <v>12</v>
      </c>
      <c r="I163" s="34" t="s">
        <v>283</v>
      </c>
    </row>
    <row r="164" spans="1:9" s="9" customFormat="1" ht="35.25" customHeight="1" x14ac:dyDescent="0.2">
      <c r="A164" s="37" t="s">
        <v>144</v>
      </c>
      <c r="B164" s="116"/>
      <c r="C164" s="33" t="s">
        <v>330</v>
      </c>
      <c r="D164" s="66">
        <v>600000</v>
      </c>
      <c r="E164" s="66">
        <v>0</v>
      </c>
      <c r="F164" s="49">
        <f t="shared" si="4"/>
        <v>600000</v>
      </c>
      <c r="G164" s="67" t="s">
        <v>100</v>
      </c>
      <c r="H164" s="34" t="s">
        <v>54</v>
      </c>
      <c r="I164" s="34" t="s">
        <v>283</v>
      </c>
    </row>
    <row r="165" spans="1:9" s="9" customFormat="1" ht="35.25" customHeight="1" x14ac:dyDescent="0.2">
      <c r="A165" s="37" t="s">
        <v>144</v>
      </c>
      <c r="B165" s="116"/>
      <c r="C165" s="33" t="s">
        <v>331</v>
      </c>
      <c r="D165" s="66">
        <v>2300000</v>
      </c>
      <c r="E165" s="66">
        <v>0</v>
      </c>
      <c r="F165" s="49">
        <f t="shared" si="4"/>
        <v>2300000</v>
      </c>
      <c r="G165" s="67" t="s">
        <v>100</v>
      </c>
      <c r="H165" s="34" t="s">
        <v>54</v>
      </c>
      <c r="I165" s="34" t="s">
        <v>283</v>
      </c>
    </row>
    <row r="166" spans="1:9" ht="35.25" customHeight="1" x14ac:dyDescent="0.2">
      <c r="A166" s="37" t="s">
        <v>150</v>
      </c>
      <c r="B166" s="113" t="s">
        <v>151</v>
      </c>
      <c r="C166" s="33" t="s">
        <v>152</v>
      </c>
      <c r="D166" s="66">
        <v>0</v>
      </c>
      <c r="E166" s="66">
        <v>250000</v>
      </c>
      <c r="F166" s="49">
        <f t="shared" si="4"/>
        <v>250000</v>
      </c>
      <c r="G166" s="67" t="s">
        <v>10</v>
      </c>
      <c r="H166" s="34" t="s">
        <v>91</v>
      </c>
      <c r="I166" s="34" t="s">
        <v>273</v>
      </c>
    </row>
    <row r="167" spans="1:9" s="9" customFormat="1" ht="35.25" customHeight="1" x14ac:dyDescent="0.2">
      <c r="A167" s="37" t="s">
        <v>150</v>
      </c>
      <c r="B167" s="114"/>
      <c r="C167" s="33" t="s">
        <v>368</v>
      </c>
      <c r="D167" s="66">
        <v>0</v>
      </c>
      <c r="E167" s="66">
        <v>250000</v>
      </c>
      <c r="F167" s="49">
        <f t="shared" si="4"/>
        <v>250000</v>
      </c>
      <c r="G167" s="67" t="s">
        <v>49</v>
      </c>
      <c r="H167" s="34" t="s">
        <v>9</v>
      </c>
      <c r="I167" s="34" t="s">
        <v>344</v>
      </c>
    </row>
    <row r="168" spans="1:9" ht="35.25" customHeight="1" x14ac:dyDescent="0.2">
      <c r="A168" s="37" t="s">
        <v>150</v>
      </c>
      <c r="B168" s="115"/>
      <c r="C168" s="33" t="s">
        <v>439</v>
      </c>
      <c r="D168" s="66">
        <v>0</v>
      </c>
      <c r="E168" s="66">
        <v>0</v>
      </c>
      <c r="F168" s="49">
        <f t="shared" si="4"/>
        <v>0</v>
      </c>
      <c r="G168" s="50" t="s">
        <v>39</v>
      </c>
      <c r="H168" s="34" t="s">
        <v>9</v>
      </c>
      <c r="I168" s="34" t="s">
        <v>282</v>
      </c>
    </row>
    <row r="169" spans="1:9" ht="35.25" customHeight="1" x14ac:dyDescent="0.2">
      <c r="A169" s="37" t="s">
        <v>154</v>
      </c>
      <c r="B169" s="46" t="s">
        <v>155</v>
      </c>
      <c r="C169" s="33" t="s">
        <v>60</v>
      </c>
      <c r="D169" s="66">
        <v>2500000</v>
      </c>
      <c r="E169" s="66">
        <v>2500000</v>
      </c>
      <c r="F169" s="49">
        <f t="shared" si="4"/>
        <v>5000000</v>
      </c>
      <c r="G169" s="67" t="s">
        <v>60</v>
      </c>
      <c r="H169" s="34" t="s">
        <v>12</v>
      </c>
      <c r="I169" s="34" t="s">
        <v>303</v>
      </c>
    </row>
    <row r="170" spans="1:9" ht="35.25" customHeight="1" x14ac:dyDescent="0.2">
      <c r="A170" s="37" t="s">
        <v>156</v>
      </c>
      <c r="B170" s="32" t="s">
        <v>157</v>
      </c>
      <c r="C170" s="33" t="s">
        <v>60</v>
      </c>
      <c r="D170" s="66">
        <v>1700000</v>
      </c>
      <c r="E170" s="66">
        <v>1500000</v>
      </c>
      <c r="F170" s="49">
        <f t="shared" si="4"/>
        <v>3200000</v>
      </c>
      <c r="G170" s="67" t="s">
        <v>60</v>
      </c>
      <c r="H170" s="34" t="s">
        <v>54</v>
      </c>
      <c r="I170" s="34" t="s">
        <v>303</v>
      </c>
    </row>
    <row r="171" spans="1:9" ht="35.25" customHeight="1" x14ac:dyDescent="0.2">
      <c r="A171" s="37" t="s">
        <v>158</v>
      </c>
      <c r="B171" s="39" t="s">
        <v>262</v>
      </c>
      <c r="C171" s="33" t="s">
        <v>60</v>
      </c>
      <c r="D171" s="66">
        <v>600000</v>
      </c>
      <c r="E171" s="66">
        <v>500000</v>
      </c>
      <c r="F171" s="49">
        <f t="shared" si="4"/>
        <v>1100000</v>
      </c>
      <c r="G171" s="67" t="s">
        <v>60</v>
      </c>
      <c r="H171" s="34" t="s">
        <v>54</v>
      </c>
      <c r="I171" s="34" t="s">
        <v>303</v>
      </c>
    </row>
    <row r="172" spans="1:9" ht="35.25" customHeight="1" x14ac:dyDescent="0.2">
      <c r="A172" s="37" t="s">
        <v>159</v>
      </c>
      <c r="B172" s="113" t="s">
        <v>160</v>
      </c>
      <c r="C172" s="33" t="s">
        <v>60</v>
      </c>
      <c r="D172" s="74">
        <v>3200000</v>
      </c>
      <c r="E172" s="74">
        <v>3000000</v>
      </c>
      <c r="F172" s="49">
        <f t="shared" si="4"/>
        <v>6200000</v>
      </c>
      <c r="G172" s="67" t="s">
        <v>60</v>
      </c>
      <c r="H172" s="34" t="s">
        <v>12</v>
      </c>
      <c r="I172" s="34" t="s">
        <v>303</v>
      </c>
    </row>
    <row r="173" spans="1:9" ht="35.25" customHeight="1" x14ac:dyDescent="0.2">
      <c r="A173" s="37" t="s">
        <v>159</v>
      </c>
      <c r="B173" s="116"/>
      <c r="C173" s="33" t="s">
        <v>238</v>
      </c>
      <c r="D173" s="76">
        <v>8000000</v>
      </c>
      <c r="E173" s="66">
        <v>0</v>
      </c>
      <c r="F173" s="49">
        <f t="shared" si="4"/>
        <v>8000000</v>
      </c>
      <c r="G173" s="67" t="s">
        <v>103</v>
      </c>
      <c r="H173" s="34" t="s">
        <v>9</v>
      </c>
      <c r="I173" s="34" t="s">
        <v>285</v>
      </c>
    </row>
    <row r="174" spans="1:9" s="9" customFormat="1" ht="35.25" customHeight="1" x14ac:dyDescent="0.2">
      <c r="A174" s="37" t="s">
        <v>159</v>
      </c>
      <c r="B174" s="116"/>
      <c r="C174" s="33" t="s">
        <v>440</v>
      </c>
      <c r="D174" s="76">
        <v>8000000</v>
      </c>
      <c r="E174" s="66">
        <v>0</v>
      </c>
      <c r="F174" s="49">
        <f t="shared" si="4"/>
        <v>8000000</v>
      </c>
      <c r="G174" s="67" t="s">
        <v>100</v>
      </c>
      <c r="H174" s="34"/>
      <c r="I174" s="34" t="s">
        <v>283</v>
      </c>
    </row>
    <row r="175" spans="1:9" s="9" customFormat="1" ht="35.25" customHeight="1" x14ac:dyDescent="0.2">
      <c r="A175" s="37" t="s">
        <v>159</v>
      </c>
      <c r="B175" s="116"/>
      <c r="C175" s="33" t="s">
        <v>327</v>
      </c>
      <c r="D175" s="76">
        <v>1750000</v>
      </c>
      <c r="E175" s="66">
        <v>0</v>
      </c>
      <c r="F175" s="49">
        <f t="shared" si="4"/>
        <v>1750000</v>
      </c>
      <c r="G175" s="67" t="s">
        <v>102</v>
      </c>
      <c r="H175" s="34" t="s">
        <v>54</v>
      </c>
      <c r="I175" s="34" t="s">
        <v>304</v>
      </c>
    </row>
    <row r="176" spans="1:9" ht="35.25" customHeight="1" x14ac:dyDescent="0.2">
      <c r="A176" s="37" t="s">
        <v>159</v>
      </c>
      <c r="B176" s="115"/>
      <c r="C176" s="33" t="s">
        <v>161</v>
      </c>
      <c r="D176" s="66">
        <v>0</v>
      </c>
      <c r="E176" s="66">
        <v>300000</v>
      </c>
      <c r="F176" s="49">
        <f t="shared" si="4"/>
        <v>300000</v>
      </c>
      <c r="G176" s="50" t="s">
        <v>23</v>
      </c>
      <c r="H176" s="34" t="s">
        <v>162</v>
      </c>
      <c r="I176" s="34" t="s">
        <v>274</v>
      </c>
    </row>
    <row r="177" spans="1:9" ht="35.25" customHeight="1" x14ac:dyDescent="0.2">
      <c r="A177" s="38" t="s">
        <v>163</v>
      </c>
      <c r="B177" s="46" t="s">
        <v>164</v>
      </c>
      <c r="C177" s="33" t="s">
        <v>60</v>
      </c>
      <c r="D177" s="66">
        <v>2000000</v>
      </c>
      <c r="E177" s="66">
        <v>2000000</v>
      </c>
      <c r="F177" s="49">
        <f t="shared" si="4"/>
        <v>4000000</v>
      </c>
      <c r="G177" s="67" t="s">
        <v>60</v>
      </c>
      <c r="H177" s="34" t="s">
        <v>12</v>
      </c>
      <c r="I177" s="34" t="s">
        <v>303</v>
      </c>
    </row>
    <row r="178" spans="1:9" s="9" customFormat="1" ht="35.25" customHeight="1" x14ac:dyDescent="0.2">
      <c r="A178" s="37" t="s">
        <v>165</v>
      </c>
      <c r="B178" s="117" t="s">
        <v>166</v>
      </c>
      <c r="C178" s="33" t="s">
        <v>408</v>
      </c>
      <c r="D178" s="66">
        <v>15000000</v>
      </c>
      <c r="E178" s="66">
        <v>0</v>
      </c>
      <c r="F178" s="49">
        <f t="shared" si="4"/>
        <v>15000000</v>
      </c>
      <c r="G178" s="77" t="s">
        <v>103</v>
      </c>
      <c r="H178" s="34" t="s">
        <v>54</v>
      </c>
      <c r="I178" s="34" t="s">
        <v>285</v>
      </c>
    </row>
    <row r="179" spans="1:9" ht="35.25" customHeight="1" x14ac:dyDescent="0.2">
      <c r="A179" s="37" t="s">
        <v>165</v>
      </c>
      <c r="B179" s="117"/>
      <c r="C179" s="33" t="s">
        <v>60</v>
      </c>
      <c r="D179" s="66">
        <v>1500000</v>
      </c>
      <c r="E179" s="66">
        <v>1000000</v>
      </c>
      <c r="F179" s="49">
        <f t="shared" si="4"/>
        <v>2500000</v>
      </c>
      <c r="G179" s="67" t="s">
        <v>60</v>
      </c>
      <c r="H179" s="34" t="s">
        <v>162</v>
      </c>
      <c r="I179" s="34" t="s">
        <v>303</v>
      </c>
    </row>
    <row r="180" spans="1:9" ht="35.25" customHeight="1" x14ac:dyDescent="0.2">
      <c r="A180" s="37" t="s">
        <v>168</v>
      </c>
      <c r="B180" s="113" t="s">
        <v>169</v>
      </c>
      <c r="C180" s="33" t="s">
        <v>60</v>
      </c>
      <c r="D180" s="66">
        <v>3000000</v>
      </c>
      <c r="E180" s="66">
        <v>3000000</v>
      </c>
      <c r="F180" s="49">
        <f t="shared" si="4"/>
        <v>6000000</v>
      </c>
      <c r="G180" s="67" t="s">
        <v>60</v>
      </c>
      <c r="H180" s="34" t="s">
        <v>54</v>
      </c>
      <c r="I180" s="34" t="s">
        <v>303</v>
      </c>
    </row>
    <row r="181" spans="1:9" s="9" customFormat="1" ht="35.25" customHeight="1" x14ac:dyDescent="0.2">
      <c r="A181" s="37" t="s">
        <v>168</v>
      </c>
      <c r="B181" s="116"/>
      <c r="C181" s="33" t="s">
        <v>332</v>
      </c>
      <c r="D181" s="66">
        <v>25000</v>
      </c>
      <c r="E181" s="66">
        <v>0</v>
      </c>
      <c r="F181" s="49">
        <f t="shared" si="4"/>
        <v>25000</v>
      </c>
      <c r="G181" s="77" t="s">
        <v>59</v>
      </c>
      <c r="H181" s="34" t="s">
        <v>9</v>
      </c>
      <c r="I181" s="34" t="s">
        <v>285</v>
      </c>
    </row>
    <row r="182" spans="1:9" ht="35.25" customHeight="1" x14ac:dyDescent="0.2">
      <c r="A182" s="37" t="s">
        <v>168</v>
      </c>
      <c r="B182" s="116"/>
      <c r="C182" s="33" t="s">
        <v>170</v>
      </c>
      <c r="D182" s="66">
        <v>200000</v>
      </c>
      <c r="E182" s="66">
        <v>0</v>
      </c>
      <c r="F182" s="49">
        <f t="shared" si="4"/>
        <v>200000</v>
      </c>
      <c r="G182" s="67" t="s">
        <v>102</v>
      </c>
      <c r="H182" s="34" t="s">
        <v>171</v>
      </c>
      <c r="I182" s="34" t="s">
        <v>304</v>
      </c>
    </row>
    <row r="183" spans="1:9" ht="35.25" customHeight="1" x14ac:dyDescent="0.2">
      <c r="A183" s="37" t="s">
        <v>172</v>
      </c>
      <c r="B183" s="113" t="s">
        <v>173</v>
      </c>
      <c r="C183" s="33" t="s">
        <v>60</v>
      </c>
      <c r="D183" s="66">
        <v>0</v>
      </c>
      <c r="E183" s="66">
        <v>1000000</v>
      </c>
      <c r="F183" s="49">
        <f t="shared" si="4"/>
        <v>1000000</v>
      </c>
      <c r="G183" s="67" t="s">
        <v>60</v>
      </c>
      <c r="H183" s="34" t="s">
        <v>12</v>
      </c>
      <c r="I183" s="34" t="s">
        <v>303</v>
      </c>
    </row>
    <row r="184" spans="1:9" ht="35.25" customHeight="1" x14ac:dyDescent="0.2">
      <c r="A184" s="37" t="s">
        <v>172</v>
      </c>
      <c r="B184" s="116"/>
      <c r="C184" s="33" t="s">
        <v>421</v>
      </c>
      <c r="D184" s="66">
        <v>0</v>
      </c>
      <c r="E184" s="66">
        <v>200000</v>
      </c>
      <c r="F184" s="49">
        <f t="shared" si="4"/>
        <v>200000</v>
      </c>
      <c r="G184" s="50" t="s">
        <v>66</v>
      </c>
      <c r="H184" s="34" t="s">
        <v>9</v>
      </c>
      <c r="I184" s="34" t="s">
        <v>282</v>
      </c>
    </row>
    <row r="185" spans="1:9" ht="35.25" customHeight="1" x14ac:dyDescent="0.2">
      <c r="A185" s="37" t="s">
        <v>174</v>
      </c>
      <c r="B185" s="113" t="s">
        <v>219</v>
      </c>
      <c r="C185" s="33" t="s">
        <v>175</v>
      </c>
      <c r="D185" s="66">
        <v>29000000</v>
      </c>
      <c r="E185" s="66">
        <v>0</v>
      </c>
      <c r="F185" s="49">
        <f t="shared" si="4"/>
        <v>29000000</v>
      </c>
      <c r="G185" s="67" t="s">
        <v>100</v>
      </c>
      <c r="H185" s="34" t="s">
        <v>54</v>
      </c>
      <c r="I185" s="34" t="s">
        <v>283</v>
      </c>
    </row>
    <row r="186" spans="1:9" s="9" customFormat="1" ht="35.25" customHeight="1" x14ac:dyDescent="0.2">
      <c r="A186" s="37" t="s">
        <v>174</v>
      </c>
      <c r="B186" s="116"/>
      <c r="C186" s="33" t="s">
        <v>401</v>
      </c>
      <c r="D186" s="66">
        <v>5000000</v>
      </c>
      <c r="E186" s="66">
        <v>0</v>
      </c>
      <c r="F186" s="49">
        <f t="shared" si="4"/>
        <v>5000000</v>
      </c>
      <c r="G186" s="67" t="s">
        <v>118</v>
      </c>
      <c r="H186" s="34" t="s">
        <v>9</v>
      </c>
      <c r="I186" s="34" t="s">
        <v>292</v>
      </c>
    </row>
    <row r="187" spans="1:9" ht="35.25" customHeight="1" x14ac:dyDescent="0.2">
      <c r="A187" s="37" t="s">
        <v>174</v>
      </c>
      <c r="B187" s="116"/>
      <c r="C187" s="33" t="s">
        <v>239</v>
      </c>
      <c r="D187" s="66">
        <v>0</v>
      </c>
      <c r="E187" s="66">
        <v>25000</v>
      </c>
      <c r="F187" s="49">
        <f t="shared" si="4"/>
        <v>25000</v>
      </c>
      <c r="G187" s="67" t="s">
        <v>125</v>
      </c>
      <c r="H187" s="34" t="s">
        <v>54</v>
      </c>
      <c r="I187" s="34" t="s">
        <v>294</v>
      </c>
    </row>
    <row r="188" spans="1:9" s="9" customFormat="1" ht="35.25" customHeight="1" x14ac:dyDescent="0.2">
      <c r="A188" s="37" t="s">
        <v>174</v>
      </c>
      <c r="B188" s="116"/>
      <c r="C188" s="33" t="s">
        <v>441</v>
      </c>
      <c r="D188" s="66">
        <v>0</v>
      </c>
      <c r="E188" s="66">
        <v>900000</v>
      </c>
      <c r="F188" s="49">
        <f t="shared" si="4"/>
        <v>900000</v>
      </c>
      <c r="G188" s="50" t="s">
        <v>235</v>
      </c>
      <c r="H188" s="34" t="s">
        <v>9</v>
      </c>
      <c r="I188" s="34" t="s">
        <v>295</v>
      </c>
    </row>
    <row r="189" spans="1:9" s="9" customFormat="1" ht="35.25" customHeight="1" x14ac:dyDescent="0.2">
      <c r="A189" s="37" t="s">
        <v>174</v>
      </c>
      <c r="B189" s="116"/>
      <c r="C189" s="33" t="s">
        <v>442</v>
      </c>
      <c r="D189" s="66">
        <v>0</v>
      </c>
      <c r="E189" s="66">
        <v>6000000</v>
      </c>
      <c r="F189" s="49">
        <f t="shared" si="4"/>
        <v>6000000</v>
      </c>
      <c r="G189" s="77" t="s">
        <v>23</v>
      </c>
      <c r="H189" s="34" t="s">
        <v>9</v>
      </c>
      <c r="I189" s="34" t="s">
        <v>274</v>
      </c>
    </row>
    <row r="190" spans="1:9" ht="35.25" customHeight="1" x14ac:dyDescent="0.2">
      <c r="A190" s="37" t="s">
        <v>174</v>
      </c>
      <c r="B190" s="116"/>
      <c r="C190" s="33" t="s">
        <v>240</v>
      </c>
      <c r="D190" s="66">
        <v>0</v>
      </c>
      <c r="E190" s="66">
        <v>35000</v>
      </c>
      <c r="F190" s="49">
        <f t="shared" si="4"/>
        <v>35000</v>
      </c>
      <c r="G190" s="67" t="s">
        <v>10</v>
      </c>
      <c r="H190" s="34" t="s">
        <v>91</v>
      </c>
      <c r="I190" s="34" t="s">
        <v>273</v>
      </c>
    </row>
    <row r="191" spans="1:9" ht="35.25" customHeight="1" x14ac:dyDescent="0.2">
      <c r="A191" s="37" t="s">
        <v>174</v>
      </c>
      <c r="B191" s="116"/>
      <c r="C191" s="33" t="s">
        <v>302</v>
      </c>
      <c r="D191" s="66">
        <v>18000000</v>
      </c>
      <c r="E191" s="66">
        <v>0</v>
      </c>
      <c r="F191" s="49">
        <f t="shared" si="4"/>
        <v>18000000</v>
      </c>
      <c r="G191" s="50" t="s">
        <v>105</v>
      </c>
      <c r="H191" s="34" t="s">
        <v>176</v>
      </c>
      <c r="I191" s="34" t="s">
        <v>292</v>
      </c>
    </row>
    <row r="192" spans="1:9" ht="35.25" customHeight="1" x14ac:dyDescent="0.2">
      <c r="A192" s="37" t="s">
        <v>174</v>
      </c>
      <c r="B192" s="116"/>
      <c r="C192" s="33" t="s">
        <v>177</v>
      </c>
      <c r="D192" s="66">
        <v>0</v>
      </c>
      <c r="E192" s="66">
        <v>200000</v>
      </c>
      <c r="F192" s="49">
        <f t="shared" si="4"/>
        <v>200000</v>
      </c>
      <c r="G192" s="50" t="s">
        <v>66</v>
      </c>
      <c r="H192" s="34" t="s">
        <v>9</v>
      </c>
      <c r="I192" s="34" t="s">
        <v>282</v>
      </c>
    </row>
    <row r="193" spans="1:9" s="9" customFormat="1" ht="35.25" customHeight="1" x14ac:dyDescent="0.2">
      <c r="A193" s="37" t="s">
        <v>174</v>
      </c>
      <c r="B193" s="116"/>
      <c r="C193" s="33" t="s">
        <v>256</v>
      </c>
      <c r="D193" s="66">
        <v>0</v>
      </c>
      <c r="E193" s="66">
        <v>900000</v>
      </c>
      <c r="F193" s="49">
        <f t="shared" si="4"/>
        <v>900000</v>
      </c>
      <c r="G193" s="50" t="s">
        <v>30</v>
      </c>
      <c r="H193" s="34" t="s">
        <v>12</v>
      </c>
      <c r="I193" s="34" t="s">
        <v>280</v>
      </c>
    </row>
    <row r="194" spans="1:9" ht="35.25" customHeight="1" x14ac:dyDescent="0.2">
      <c r="A194" s="37" t="s">
        <v>174</v>
      </c>
      <c r="B194" s="116"/>
      <c r="C194" s="33" t="s">
        <v>241</v>
      </c>
      <c r="D194" s="66">
        <v>0</v>
      </c>
      <c r="E194" s="66">
        <v>1600000</v>
      </c>
      <c r="F194" s="49">
        <f t="shared" si="4"/>
        <v>1600000</v>
      </c>
      <c r="G194" s="67" t="s">
        <v>17</v>
      </c>
      <c r="H194" s="34" t="s">
        <v>12</v>
      </c>
      <c r="I194" s="34" t="s">
        <v>276</v>
      </c>
    </row>
    <row r="195" spans="1:9" ht="35.25" customHeight="1" x14ac:dyDescent="0.2">
      <c r="A195" s="37" t="s">
        <v>174</v>
      </c>
      <c r="B195" s="116"/>
      <c r="C195" s="33" t="s">
        <v>323</v>
      </c>
      <c r="D195" s="66">
        <v>0</v>
      </c>
      <c r="E195" s="66">
        <v>2000000</v>
      </c>
      <c r="F195" s="49">
        <f t="shared" si="4"/>
        <v>2000000</v>
      </c>
      <c r="G195" s="67" t="s">
        <v>34</v>
      </c>
      <c r="H195" s="34" t="s">
        <v>12</v>
      </c>
      <c r="I195" s="34" t="s">
        <v>281</v>
      </c>
    </row>
    <row r="196" spans="1:9" ht="35.25" customHeight="1" x14ac:dyDescent="0.2">
      <c r="A196" s="37" t="s">
        <v>174</v>
      </c>
      <c r="B196" s="116"/>
      <c r="C196" s="33" t="s">
        <v>428</v>
      </c>
      <c r="D196" s="66">
        <v>17000000</v>
      </c>
      <c r="E196" s="66">
        <v>0</v>
      </c>
      <c r="F196" s="49">
        <f t="shared" si="4"/>
        <v>17000000</v>
      </c>
      <c r="G196" s="67" t="s">
        <v>102</v>
      </c>
      <c r="H196" s="34" t="s">
        <v>12</v>
      </c>
      <c r="I196" s="34" t="s">
        <v>304</v>
      </c>
    </row>
    <row r="197" spans="1:9" ht="35.25" customHeight="1" x14ac:dyDescent="0.2">
      <c r="A197" s="37" t="s">
        <v>174</v>
      </c>
      <c r="B197" s="116"/>
      <c r="C197" s="33" t="s">
        <v>354</v>
      </c>
      <c r="D197" s="66">
        <v>40000000</v>
      </c>
      <c r="E197" s="66">
        <v>0</v>
      </c>
      <c r="F197" s="49">
        <f t="shared" si="4"/>
        <v>40000000</v>
      </c>
      <c r="G197" s="67" t="s">
        <v>103</v>
      </c>
      <c r="H197" s="34" t="s">
        <v>12</v>
      </c>
      <c r="I197" s="34" t="s">
        <v>285</v>
      </c>
    </row>
    <row r="198" spans="1:9" ht="35.25" customHeight="1" x14ac:dyDescent="0.2">
      <c r="A198" s="37" t="s">
        <v>174</v>
      </c>
      <c r="B198" s="119"/>
      <c r="C198" s="33" t="s">
        <v>179</v>
      </c>
      <c r="D198" s="66">
        <v>2500000</v>
      </c>
      <c r="E198" s="66">
        <v>0</v>
      </c>
      <c r="F198" s="49">
        <f t="shared" si="4"/>
        <v>2500000</v>
      </c>
      <c r="G198" s="67" t="s">
        <v>59</v>
      </c>
      <c r="H198" s="34" t="s">
        <v>12</v>
      </c>
      <c r="I198" s="34" t="s">
        <v>285</v>
      </c>
    </row>
    <row r="199" spans="1:9" ht="35.25" customHeight="1" x14ac:dyDescent="0.2">
      <c r="A199" s="37" t="s">
        <v>174</v>
      </c>
      <c r="B199" s="116"/>
      <c r="C199" s="33" t="s">
        <v>409</v>
      </c>
      <c r="D199" s="66">
        <v>0</v>
      </c>
      <c r="E199" s="66">
        <v>3000000</v>
      </c>
      <c r="F199" s="49">
        <f t="shared" si="4"/>
        <v>3000000</v>
      </c>
      <c r="G199" s="67" t="s">
        <v>60</v>
      </c>
      <c r="H199" s="34" t="s">
        <v>12</v>
      </c>
      <c r="I199" s="34" t="s">
        <v>303</v>
      </c>
    </row>
    <row r="200" spans="1:9" ht="35.25" customHeight="1" x14ac:dyDescent="0.2">
      <c r="A200" s="37" t="s">
        <v>174</v>
      </c>
      <c r="B200" s="116"/>
      <c r="C200" s="33" t="s">
        <v>308</v>
      </c>
      <c r="D200" s="66">
        <v>0</v>
      </c>
      <c r="E200" s="66">
        <v>1000000</v>
      </c>
      <c r="F200" s="49">
        <f t="shared" si="4"/>
        <v>1000000</v>
      </c>
      <c r="G200" s="67" t="s">
        <v>17</v>
      </c>
      <c r="H200" s="34" t="s">
        <v>148</v>
      </c>
      <c r="I200" s="34" t="s">
        <v>276</v>
      </c>
    </row>
    <row r="201" spans="1:9" ht="35.25" customHeight="1" x14ac:dyDescent="0.2">
      <c r="A201" s="37" t="s">
        <v>180</v>
      </c>
      <c r="B201" s="32" t="s">
        <v>181</v>
      </c>
      <c r="C201" s="33" t="s">
        <v>182</v>
      </c>
      <c r="D201" s="66">
        <v>40000000</v>
      </c>
      <c r="E201" s="66">
        <v>0</v>
      </c>
      <c r="F201" s="49">
        <f t="shared" si="4"/>
        <v>40000000</v>
      </c>
      <c r="G201" s="50" t="s">
        <v>105</v>
      </c>
      <c r="H201" s="34" t="s">
        <v>178</v>
      </c>
      <c r="I201" s="34" t="s">
        <v>292</v>
      </c>
    </row>
    <row r="202" spans="1:9" ht="35.25" customHeight="1" x14ac:dyDescent="0.2">
      <c r="A202" s="37" t="s">
        <v>183</v>
      </c>
      <c r="B202" s="116" t="s">
        <v>341</v>
      </c>
      <c r="C202" s="33" t="s">
        <v>333</v>
      </c>
      <c r="D202" s="66">
        <v>4000000</v>
      </c>
      <c r="E202" s="66">
        <v>0</v>
      </c>
      <c r="F202" s="49">
        <f t="shared" si="4"/>
        <v>4000000</v>
      </c>
      <c r="G202" s="67" t="s">
        <v>103</v>
      </c>
      <c r="H202" s="34" t="s">
        <v>54</v>
      </c>
      <c r="I202" s="34" t="s">
        <v>285</v>
      </c>
    </row>
    <row r="203" spans="1:9" ht="35.25" customHeight="1" x14ac:dyDescent="0.2">
      <c r="A203" s="37" t="s">
        <v>183</v>
      </c>
      <c r="B203" s="116"/>
      <c r="C203" s="33" t="s">
        <v>184</v>
      </c>
      <c r="D203" s="66">
        <v>10000000</v>
      </c>
      <c r="E203" s="66">
        <v>0</v>
      </c>
      <c r="F203" s="49">
        <f t="shared" si="4"/>
        <v>10000000</v>
      </c>
      <c r="G203" s="67" t="s">
        <v>103</v>
      </c>
      <c r="H203" s="34" t="s">
        <v>54</v>
      </c>
      <c r="I203" s="34" t="s">
        <v>285</v>
      </c>
    </row>
    <row r="204" spans="1:9" ht="35.25" customHeight="1" x14ac:dyDescent="0.2">
      <c r="A204" s="37" t="s">
        <v>183</v>
      </c>
      <c r="B204" s="116"/>
      <c r="C204" s="33" t="s">
        <v>348</v>
      </c>
      <c r="D204" s="79">
        <v>0</v>
      </c>
      <c r="E204" s="66">
        <v>400000</v>
      </c>
      <c r="F204" s="49">
        <f t="shared" si="4"/>
        <v>400000</v>
      </c>
      <c r="G204" s="50" t="s">
        <v>23</v>
      </c>
      <c r="H204" s="34" t="s">
        <v>54</v>
      </c>
      <c r="I204" s="34" t="s">
        <v>274</v>
      </c>
    </row>
    <row r="205" spans="1:9" s="9" customFormat="1" ht="35.25" customHeight="1" x14ac:dyDescent="0.2">
      <c r="A205" s="37" t="s">
        <v>183</v>
      </c>
      <c r="B205" s="116"/>
      <c r="C205" s="33" t="s">
        <v>342</v>
      </c>
      <c r="D205" s="78">
        <v>200000</v>
      </c>
      <c r="E205" s="66">
        <v>0</v>
      </c>
      <c r="F205" s="49">
        <f t="shared" si="4"/>
        <v>200000</v>
      </c>
      <c r="G205" s="67" t="s">
        <v>356</v>
      </c>
      <c r="H205" s="34" t="s">
        <v>54</v>
      </c>
      <c r="I205" s="34" t="s">
        <v>288</v>
      </c>
    </row>
    <row r="206" spans="1:9" s="9" customFormat="1" ht="35.25" customHeight="1" x14ac:dyDescent="0.2">
      <c r="A206" s="37" t="s">
        <v>183</v>
      </c>
      <c r="B206" s="116"/>
      <c r="C206" s="33" t="s">
        <v>351</v>
      </c>
      <c r="D206" s="78">
        <v>0</v>
      </c>
      <c r="E206" s="66">
        <v>200000</v>
      </c>
      <c r="F206" s="49">
        <f t="shared" si="4"/>
        <v>200000</v>
      </c>
      <c r="G206" s="77" t="s">
        <v>167</v>
      </c>
      <c r="H206" s="34" t="s">
        <v>54</v>
      </c>
      <c r="I206" s="34" t="s">
        <v>306</v>
      </c>
    </row>
    <row r="207" spans="1:9" ht="35.25" customHeight="1" x14ac:dyDescent="0.2">
      <c r="A207" s="37" t="s">
        <v>183</v>
      </c>
      <c r="B207" s="116"/>
      <c r="C207" s="33" t="s">
        <v>443</v>
      </c>
      <c r="D207" s="66">
        <v>850000</v>
      </c>
      <c r="E207" s="66">
        <v>850000</v>
      </c>
      <c r="F207" s="49">
        <f t="shared" si="4"/>
        <v>1700000</v>
      </c>
      <c r="G207" s="67" t="s">
        <v>17</v>
      </c>
      <c r="H207" s="34" t="s">
        <v>9</v>
      </c>
      <c r="I207" s="34" t="s">
        <v>276</v>
      </c>
    </row>
    <row r="208" spans="1:9" ht="35.25" customHeight="1" x14ac:dyDescent="0.2">
      <c r="A208" s="37" t="s">
        <v>183</v>
      </c>
      <c r="B208" s="116"/>
      <c r="C208" s="33" t="s">
        <v>444</v>
      </c>
      <c r="D208" s="66">
        <v>0</v>
      </c>
      <c r="E208" s="66">
        <v>1000000</v>
      </c>
      <c r="F208" s="49">
        <f t="shared" si="4"/>
        <v>1000000</v>
      </c>
      <c r="G208" s="50" t="s">
        <v>66</v>
      </c>
      <c r="H208" s="34" t="s">
        <v>9</v>
      </c>
      <c r="I208" s="34" t="s">
        <v>282</v>
      </c>
    </row>
    <row r="209" spans="1:9" ht="35.25" customHeight="1" x14ac:dyDescent="0.2">
      <c r="A209" s="37" t="s">
        <v>185</v>
      </c>
      <c r="B209" s="113" t="s">
        <v>242</v>
      </c>
      <c r="C209" s="33" t="s">
        <v>186</v>
      </c>
      <c r="D209" s="66">
        <v>0</v>
      </c>
      <c r="E209" s="66">
        <v>150000</v>
      </c>
      <c r="F209" s="49">
        <f t="shared" si="4"/>
        <v>150000</v>
      </c>
      <c r="G209" s="67" t="s">
        <v>235</v>
      </c>
      <c r="H209" s="34" t="s">
        <v>54</v>
      </c>
      <c r="I209" s="34" t="s">
        <v>295</v>
      </c>
    </row>
    <row r="210" spans="1:9" ht="35.25" customHeight="1" x14ac:dyDescent="0.2">
      <c r="A210" s="37" t="s">
        <v>185</v>
      </c>
      <c r="B210" s="116"/>
      <c r="C210" s="33" t="s">
        <v>187</v>
      </c>
      <c r="D210" s="66">
        <v>0</v>
      </c>
      <c r="E210" s="66">
        <v>60000</v>
      </c>
      <c r="F210" s="49">
        <f t="shared" si="4"/>
        <v>60000</v>
      </c>
      <c r="G210" s="67" t="s">
        <v>235</v>
      </c>
      <c r="H210" s="34" t="s">
        <v>12</v>
      </c>
      <c r="I210" s="34" t="s">
        <v>295</v>
      </c>
    </row>
    <row r="211" spans="1:9" ht="35.25" customHeight="1" x14ac:dyDescent="0.2">
      <c r="A211" s="37" t="s">
        <v>185</v>
      </c>
      <c r="B211" s="115"/>
      <c r="C211" s="33" t="s">
        <v>188</v>
      </c>
      <c r="D211" s="66">
        <v>750000</v>
      </c>
      <c r="E211" s="66">
        <v>750000</v>
      </c>
      <c r="F211" s="49">
        <f t="shared" si="4"/>
        <v>1500000</v>
      </c>
      <c r="G211" s="67" t="s">
        <v>30</v>
      </c>
      <c r="H211" s="34" t="s">
        <v>12</v>
      </c>
      <c r="I211" s="34" t="s">
        <v>280</v>
      </c>
    </row>
    <row r="212" spans="1:9" ht="35.25" customHeight="1" x14ac:dyDescent="0.2">
      <c r="A212" s="37" t="s">
        <v>189</v>
      </c>
      <c r="B212" s="113" t="s">
        <v>263</v>
      </c>
      <c r="C212" s="33" t="s">
        <v>190</v>
      </c>
      <c r="D212" s="66">
        <f>370000000-15000000-55000000</f>
        <v>300000000</v>
      </c>
      <c r="E212" s="66">
        <v>0</v>
      </c>
      <c r="F212" s="49">
        <f t="shared" si="4"/>
        <v>300000000</v>
      </c>
      <c r="G212" s="67" t="s">
        <v>356</v>
      </c>
      <c r="H212" s="34" t="s">
        <v>9</v>
      </c>
      <c r="I212" s="34" t="s">
        <v>288</v>
      </c>
    </row>
    <row r="213" spans="1:9" ht="35.25" customHeight="1" x14ac:dyDescent="0.2">
      <c r="A213" s="37" t="s">
        <v>189</v>
      </c>
      <c r="B213" s="116"/>
      <c r="C213" s="33" t="s">
        <v>293</v>
      </c>
      <c r="D213" s="66">
        <v>0</v>
      </c>
      <c r="E213" s="66">
        <v>165000</v>
      </c>
      <c r="F213" s="49">
        <f t="shared" si="4"/>
        <v>165000</v>
      </c>
      <c r="G213" s="67" t="s">
        <v>235</v>
      </c>
      <c r="H213" s="34" t="s">
        <v>12</v>
      </c>
      <c r="I213" s="34" t="s">
        <v>295</v>
      </c>
    </row>
    <row r="214" spans="1:9" ht="35.25" customHeight="1" x14ac:dyDescent="0.2">
      <c r="A214" s="37" t="s">
        <v>189</v>
      </c>
      <c r="B214" s="116"/>
      <c r="C214" s="33" t="s">
        <v>293</v>
      </c>
      <c r="D214" s="66">
        <v>0</v>
      </c>
      <c r="E214" s="66">
        <v>165000</v>
      </c>
      <c r="F214" s="49">
        <f t="shared" si="4"/>
        <v>165000</v>
      </c>
      <c r="G214" s="67" t="s">
        <v>30</v>
      </c>
      <c r="H214" s="34" t="s">
        <v>54</v>
      </c>
      <c r="I214" s="34" t="s">
        <v>306</v>
      </c>
    </row>
    <row r="215" spans="1:9" ht="35.25" customHeight="1" x14ac:dyDescent="0.2">
      <c r="A215" s="37" t="s">
        <v>189</v>
      </c>
      <c r="B215" s="116"/>
      <c r="C215" s="33" t="s">
        <v>191</v>
      </c>
      <c r="D215" s="66">
        <v>0</v>
      </c>
      <c r="E215" s="66">
        <v>3000000</v>
      </c>
      <c r="F215" s="49">
        <f t="shared" si="4"/>
        <v>3000000</v>
      </c>
      <c r="G215" s="67" t="s">
        <v>17</v>
      </c>
      <c r="H215" s="34" t="s">
        <v>54</v>
      </c>
      <c r="I215" s="34" t="s">
        <v>276</v>
      </c>
    </row>
    <row r="216" spans="1:9" s="9" customFormat="1" ht="35.25" customHeight="1" x14ac:dyDescent="0.2">
      <c r="A216" s="37" t="s">
        <v>189</v>
      </c>
      <c r="B216" s="116"/>
      <c r="C216" s="33" t="s">
        <v>445</v>
      </c>
      <c r="D216" s="66">
        <v>500000</v>
      </c>
      <c r="E216" s="66">
        <v>500000</v>
      </c>
      <c r="F216" s="49">
        <f t="shared" si="4"/>
        <v>1000000</v>
      </c>
      <c r="G216" s="67" t="s">
        <v>17</v>
      </c>
      <c r="H216" s="34" t="s">
        <v>9</v>
      </c>
      <c r="I216" s="34" t="s">
        <v>276</v>
      </c>
    </row>
    <row r="217" spans="1:9" s="9" customFormat="1" ht="35.25" customHeight="1" x14ac:dyDescent="0.2">
      <c r="A217" s="37" t="s">
        <v>189</v>
      </c>
      <c r="B217" s="116"/>
      <c r="C217" s="33" t="s">
        <v>446</v>
      </c>
      <c r="D217" s="66">
        <v>0</v>
      </c>
      <c r="E217" s="66">
        <v>1000000</v>
      </c>
      <c r="F217" s="49">
        <f t="shared" si="4"/>
        <v>1000000</v>
      </c>
      <c r="G217" s="67" t="s">
        <v>125</v>
      </c>
      <c r="H217" s="34" t="s">
        <v>12</v>
      </c>
      <c r="I217" s="34" t="s">
        <v>294</v>
      </c>
    </row>
    <row r="218" spans="1:9" s="9" customFormat="1" ht="35.25" customHeight="1" x14ac:dyDescent="0.2">
      <c r="A218" s="37" t="s">
        <v>189</v>
      </c>
      <c r="B218" s="116"/>
      <c r="C218" s="33" t="s">
        <v>447</v>
      </c>
      <c r="D218" s="66">
        <v>0</v>
      </c>
      <c r="E218" s="66">
        <v>1500000</v>
      </c>
      <c r="F218" s="49">
        <f t="shared" si="4"/>
        <v>1500000</v>
      </c>
      <c r="G218" s="50" t="s">
        <v>141</v>
      </c>
      <c r="H218" s="34" t="s">
        <v>12</v>
      </c>
      <c r="I218" s="34" t="s">
        <v>278</v>
      </c>
    </row>
    <row r="219" spans="1:9" ht="35.25" customHeight="1" x14ac:dyDescent="0.2">
      <c r="A219" s="37" t="s">
        <v>189</v>
      </c>
      <c r="B219" s="114"/>
      <c r="C219" s="33" t="s">
        <v>192</v>
      </c>
      <c r="D219" s="66">
        <v>0</v>
      </c>
      <c r="E219" s="66">
        <v>600000</v>
      </c>
      <c r="F219" s="49">
        <f t="shared" si="4"/>
        <v>600000</v>
      </c>
      <c r="G219" s="67" t="s">
        <v>13</v>
      </c>
      <c r="H219" s="34" t="s">
        <v>12</v>
      </c>
      <c r="I219" s="34" t="s">
        <v>344</v>
      </c>
    </row>
    <row r="220" spans="1:9" s="9" customFormat="1" ht="35.25" customHeight="1" x14ac:dyDescent="0.2">
      <c r="A220" s="37" t="s">
        <v>189</v>
      </c>
      <c r="B220" s="116"/>
      <c r="C220" s="33" t="s">
        <v>193</v>
      </c>
      <c r="D220" s="66">
        <v>0</v>
      </c>
      <c r="E220" s="66">
        <v>30000</v>
      </c>
      <c r="F220" s="49">
        <f t="shared" si="4"/>
        <v>30000</v>
      </c>
      <c r="G220" s="67" t="s">
        <v>10</v>
      </c>
      <c r="H220" s="34" t="s">
        <v>9</v>
      </c>
      <c r="I220" s="34" t="s">
        <v>273</v>
      </c>
    </row>
    <row r="221" spans="1:9" ht="35.25" customHeight="1" x14ac:dyDescent="0.2">
      <c r="A221" s="37" t="s">
        <v>189</v>
      </c>
      <c r="B221" s="114"/>
      <c r="C221" s="33" t="s">
        <v>193</v>
      </c>
      <c r="D221" s="66">
        <v>0</v>
      </c>
      <c r="E221" s="66">
        <v>195000</v>
      </c>
      <c r="F221" s="49">
        <f t="shared" si="4"/>
        <v>195000</v>
      </c>
      <c r="G221" s="67" t="s">
        <v>49</v>
      </c>
      <c r="H221" s="34" t="s">
        <v>54</v>
      </c>
      <c r="I221" s="34" t="s">
        <v>344</v>
      </c>
    </row>
    <row r="222" spans="1:9" ht="35.25" customHeight="1" x14ac:dyDescent="0.2">
      <c r="A222" s="37" t="s">
        <v>189</v>
      </c>
      <c r="B222" s="115"/>
      <c r="C222" s="33" t="s">
        <v>448</v>
      </c>
      <c r="D222" s="66">
        <v>0</v>
      </c>
      <c r="E222" s="66">
        <v>1000000</v>
      </c>
      <c r="F222" s="49">
        <f t="shared" ref="F222:F278" si="5">+D222+E222</f>
        <v>1000000</v>
      </c>
      <c r="G222" s="50" t="s">
        <v>66</v>
      </c>
      <c r="H222" s="34" t="s">
        <v>9</v>
      </c>
      <c r="I222" s="34" t="s">
        <v>282</v>
      </c>
    </row>
    <row r="223" spans="1:9" ht="35.25" customHeight="1" x14ac:dyDescent="0.2">
      <c r="A223" s="37" t="s">
        <v>194</v>
      </c>
      <c r="B223" s="116" t="s">
        <v>195</v>
      </c>
      <c r="C223" s="33" t="s">
        <v>214</v>
      </c>
      <c r="D223" s="66">
        <v>600000</v>
      </c>
      <c r="E223" s="69">
        <v>0</v>
      </c>
      <c r="F223" s="49">
        <f t="shared" si="5"/>
        <v>600000</v>
      </c>
      <c r="G223" s="50" t="s">
        <v>100</v>
      </c>
      <c r="H223" s="34" t="s">
        <v>54</v>
      </c>
      <c r="I223" s="34" t="s">
        <v>283</v>
      </c>
    </row>
    <row r="224" spans="1:9" s="9" customFormat="1" ht="35.25" customHeight="1" x14ac:dyDescent="0.2">
      <c r="A224" s="37" t="s">
        <v>194</v>
      </c>
      <c r="B224" s="116"/>
      <c r="C224" s="33" t="s">
        <v>373</v>
      </c>
      <c r="D224" s="66">
        <v>0</v>
      </c>
      <c r="E224" s="69">
        <v>1100000</v>
      </c>
      <c r="F224" s="49">
        <f t="shared" si="5"/>
        <v>1100000</v>
      </c>
      <c r="G224" s="50" t="s">
        <v>23</v>
      </c>
      <c r="H224" s="34" t="s">
        <v>12</v>
      </c>
      <c r="I224" s="34" t="s">
        <v>274</v>
      </c>
    </row>
    <row r="225" spans="1:9" s="9" customFormat="1" ht="35.25" customHeight="1" x14ac:dyDescent="0.2">
      <c r="A225" s="37" t="s">
        <v>194</v>
      </c>
      <c r="B225" s="116"/>
      <c r="C225" s="33" t="s">
        <v>257</v>
      </c>
      <c r="D225" s="66">
        <v>0</v>
      </c>
      <c r="E225" s="69">
        <v>6500000</v>
      </c>
      <c r="F225" s="49">
        <f t="shared" si="5"/>
        <v>6500000</v>
      </c>
      <c r="G225" s="50" t="s">
        <v>141</v>
      </c>
      <c r="H225" s="34" t="s">
        <v>12</v>
      </c>
      <c r="I225" s="34" t="s">
        <v>278</v>
      </c>
    </row>
    <row r="226" spans="1:9" ht="35.25" customHeight="1" x14ac:dyDescent="0.2">
      <c r="A226" s="37" t="s">
        <v>194</v>
      </c>
      <c r="B226" s="116"/>
      <c r="C226" s="33" t="s">
        <v>217</v>
      </c>
      <c r="D226" s="66">
        <v>0</v>
      </c>
      <c r="E226" s="69">
        <v>250000</v>
      </c>
      <c r="F226" s="49">
        <f t="shared" si="5"/>
        <v>250000</v>
      </c>
      <c r="G226" s="50" t="s">
        <v>17</v>
      </c>
      <c r="H226" s="34" t="s">
        <v>12</v>
      </c>
      <c r="I226" s="34" t="s">
        <v>276</v>
      </c>
    </row>
    <row r="227" spans="1:9" s="9" customFormat="1" ht="35.25" customHeight="1" x14ac:dyDescent="0.2">
      <c r="A227" s="37" t="s">
        <v>194</v>
      </c>
      <c r="B227" s="116"/>
      <c r="C227" s="33" t="s">
        <v>374</v>
      </c>
      <c r="D227" s="66">
        <v>13000000</v>
      </c>
      <c r="E227" s="69">
        <v>0</v>
      </c>
      <c r="F227" s="49">
        <f t="shared" si="5"/>
        <v>13000000</v>
      </c>
      <c r="G227" s="67" t="s">
        <v>356</v>
      </c>
      <c r="H227" s="34" t="s">
        <v>54</v>
      </c>
      <c r="I227" s="34" t="s">
        <v>288</v>
      </c>
    </row>
    <row r="228" spans="1:9" s="9" customFormat="1" ht="35.25" customHeight="1" x14ac:dyDescent="0.2">
      <c r="A228" s="37" t="s">
        <v>194</v>
      </c>
      <c r="B228" s="116"/>
      <c r="C228" s="33" t="s">
        <v>375</v>
      </c>
      <c r="D228" s="66">
        <v>0</v>
      </c>
      <c r="E228" s="69">
        <v>230000</v>
      </c>
      <c r="F228" s="49">
        <f t="shared" si="5"/>
        <v>230000</v>
      </c>
      <c r="G228" s="50" t="s">
        <v>449</v>
      </c>
      <c r="H228" s="34" t="s">
        <v>12</v>
      </c>
      <c r="I228" s="34" t="s">
        <v>310</v>
      </c>
    </row>
    <row r="229" spans="1:9" s="9" customFormat="1" ht="35.25" customHeight="1" x14ac:dyDescent="0.2">
      <c r="A229" s="37" t="s">
        <v>194</v>
      </c>
      <c r="B229" s="116"/>
      <c r="C229" s="33" t="s">
        <v>334</v>
      </c>
      <c r="D229" s="66">
        <v>500000</v>
      </c>
      <c r="E229" s="69">
        <v>0</v>
      </c>
      <c r="F229" s="49">
        <f t="shared" si="5"/>
        <v>500000</v>
      </c>
      <c r="G229" s="50" t="s">
        <v>103</v>
      </c>
      <c r="H229" s="34" t="s">
        <v>54</v>
      </c>
      <c r="I229" s="34" t="s">
        <v>285</v>
      </c>
    </row>
    <row r="230" spans="1:9" ht="35.25" customHeight="1" x14ac:dyDescent="0.2">
      <c r="A230" s="37" t="s">
        <v>194</v>
      </c>
      <c r="B230" s="115"/>
      <c r="C230" s="33" t="s">
        <v>450</v>
      </c>
      <c r="D230" s="66">
        <v>0</v>
      </c>
      <c r="E230" s="69">
        <v>150000</v>
      </c>
      <c r="F230" s="49">
        <f t="shared" si="5"/>
        <v>150000</v>
      </c>
      <c r="G230" s="50" t="s">
        <v>66</v>
      </c>
      <c r="H230" s="34" t="s">
        <v>9</v>
      </c>
      <c r="I230" s="34" t="s">
        <v>282</v>
      </c>
    </row>
    <row r="231" spans="1:9" ht="35.25" customHeight="1" x14ac:dyDescent="0.2">
      <c r="A231" s="37" t="s">
        <v>196</v>
      </c>
      <c r="B231" s="116" t="s">
        <v>264</v>
      </c>
      <c r="C231" s="33" t="s">
        <v>243</v>
      </c>
      <c r="D231" s="66">
        <v>0</v>
      </c>
      <c r="E231" s="69">
        <v>250000</v>
      </c>
      <c r="F231" s="49">
        <f t="shared" si="5"/>
        <v>250000</v>
      </c>
      <c r="G231" s="50" t="s">
        <v>17</v>
      </c>
      <c r="H231" s="34" t="s">
        <v>12</v>
      </c>
      <c r="I231" s="34" t="s">
        <v>276</v>
      </c>
    </row>
    <row r="232" spans="1:9" ht="35.25" customHeight="1" x14ac:dyDescent="0.2">
      <c r="A232" s="37" t="s">
        <v>196</v>
      </c>
      <c r="B232" s="116"/>
      <c r="C232" s="33" t="s">
        <v>244</v>
      </c>
      <c r="D232" s="66">
        <v>0</v>
      </c>
      <c r="E232" s="69">
        <v>800000</v>
      </c>
      <c r="F232" s="49">
        <f t="shared" si="5"/>
        <v>800000</v>
      </c>
      <c r="G232" s="50" t="s">
        <v>17</v>
      </c>
      <c r="H232" s="34" t="s">
        <v>37</v>
      </c>
      <c r="I232" s="34" t="s">
        <v>276</v>
      </c>
    </row>
    <row r="233" spans="1:9" s="9" customFormat="1" ht="35.25" customHeight="1" x14ac:dyDescent="0.2">
      <c r="A233" s="37" t="s">
        <v>196</v>
      </c>
      <c r="B233" s="116"/>
      <c r="C233" s="33" t="s">
        <v>451</v>
      </c>
      <c r="D233" s="66">
        <v>0</v>
      </c>
      <c r="E233" s="69">
        <v>200000</v>
      </c>
      <c r="F233" s="49">
        <f t="shared" si="5"/>
        <v>200000</v>
      </c>
      <c r="G233" s="50" t="s">
        <v>267</v>
      </c>
      <c r="H233" s="34" t="s">
        <v>12</v>
      </c>
      <c r="I233" s="34" t="s">
        <v>279</v>
      </c>
    </row>
    <row r="234" spans="1:9" s="9" customFormat="1" ht="35.25" customHeight="1" x14ac:dyDescent="0.2">
      <c r="A234" s="37" t="s">
        <v>196</v>
      </c>
      <c r="B234" s="116"/>
      <c r="C234" s="33" t="s">
        <v>213</v>
      </c>
      <c r="D234" s="66">
        <v>550000</v>
      </c>
      <c r="E234" s="69">
        <v>0</v>
      </c>
      <c r="F234" s="49">
        <f t="shared" si="5"/>
        <v>550000</v>
      </c>
      <c r="G234" s="50" t="s">
        <v>100</v>
      </c>
      <c r="H234" s="34" t="s">
        <v>153</v>
      </c>
      <c r="I234" s="34" t="s">
        <v>283</v>
      </c>
    </row>
    <row r="235" spans="1:9" s="9" customFormat="1" ht="35.25" customHeight="1" x14ac:dyDescent="0.2">
      <c r="A235" s="37" t="s">
        <v>196</v>
      </c>
      <c r="B235" s="114"/>
      <c r="C235" s="33" t="s">
        <v>197</v>
      </c>
      <c r="D235" s="66">
        <v>0</v>
      </c>
      <c r="E235" s="69">
        <v>100000</v>
      </c>
      <c r="F235" s="49">
        <f t="shared" si="5"/>
        <v>100000</v>
      </c>
      <c r="G235" s="50" t="s">
        <v>49</v>
      </c>
      <c r="H235" s="34" t="s">
        <v>153</v>
      </c>
      <c r="I235" s="34" t="s">
        <v>344</v>
      </c>
    </row>
    <row r="236" spans="1:9" s="9" customFormat="1" ht="35.25" customHeight="1" x14ac:dyDescent="0.2">
      <c r="A236" s="37" t="s">
        <v>196</v>
      </c>
      <c r="B236" s="116"/>
      <c r="C236" s="33" t="s">
        <v>197</v>
      </c>
      <c r="D236" s="66">
        <v>0</v>
      </c>
      <c r="E236" s="69">
        <v>190000</v>
      </c>
      <c r="F236" s="49">
        <f t="shared" si="5"/>
        <v>190000</v>
      </c>
      <c r="G236" s="50" t="s">
        <v>30</v>
      </c>
      <c r="H236" s="34" t="s">
        <v>54</v>
      </c>
      <c r="I236" s="34" t="s">
        <v>280</v>
      </c>
    </row>
    <row r="237" spans="1:9" s="9" customFormat="1" ht="35.25" customHeight="1" x14ac:dyDescent="0.2">
      <c r="A237" s="37" t="s">
        <v>196</v>
      </c>
      <c r="B237" s="116"/>
      <c r="C237" s="33" t="s">
        <v>298</v>
      </c>
      <c r="D237" s="66">
        <v>0</v>
      </c>
      <c r="E237" s="69">
        <v>80000</v>
      </c>
      <c r="F237" s="49">
        <f t="shared" si="5"/>
        <v>80000</v>
      </c>
      <c r="G237" s="50" t="s">
        <v>68</v>
      </c>
      <c r="H237" s="34" t="s">
        <v>54</v>
      </c>
      <c r="I237" s="34" t="s">
        <v>290</v>
      </c>
    </row>
    <row r="238" spans="1:9" s="9" customFormat="1" ht="35.25" customHeight="1" x14ac:dyDescent="0.2">
      <c r="A238" s="37" t="s">
        <v>196</v>
      </c>
      <c r="B238" s="116"/>
      <c r="C238" s="33" t="s">
        <v>324</v>
      </c>
      <c r="D238" s="66">
        <v>0</v>
      </c>
      <c r="E238" s="69">
        <v>100000</v>
      </c>
      <c r="F238" s="49">
        <f t="shared" si="5"/>
        <v>100000</v>
      </c>
      <c r="G238" s="50" t="s">
        <v>141</v>
      </c>
      <c r="H238" s="34" t="s">
        <v>153</v>
      </c>
      <c r="I238" s="34" t="s">
        <v>278</v>
      </c>
    </row>
    <row r="239" spans="1:9" s="9" customFormat="1" ht="35.25" customHeight="1" x14ac:dyDescent="0.2">
      <c r="A239" s="37" t="s">
        <v>196</v>
      </c>
      <c r="B239" s="116"/>
      <c r="C239" s="33" t="s">
        <v>387</v>
      </c>
      <c r="D239" s="66">
        <v>0</v>
      </c>
      <c r="E239" s="69">
        <v>100000</v>
      </c>
      <c r="F239" s="49">
        <f t="shared" si="5"/>
        <v>100000</v>
      </c>
      <c r="G239" s="50" t="s">
        <v>42</v>
      </c>
      <c r="H239" s="34" t="s">
        <v>199</v>
      </c>
      <c r="I239" s="34" t="s">
        <v>286</v>
      </c>
    </row>
    <row r="240" spans="1:9" ht="35.25" customHeight="1" x14ac:dyDescent="0.2">
      <c r="A240" s="37" t="s">
        <v>196</v>
      </c>
      <c r="B240" s="116"/>
      <c r="C240" s="33" t="s">
        <v>198</v>
      </c>
      <c r="D240" s="66">
        <v>550000</v>
      </c>
      <c r="E240" s="69">
        <v>0</v>
      </c>
      <c r="F240" s="49">
        <f t="shared" si="5"/>
        <v>550000</v>
      </c>
      <c r="G240" s="50" t="s">
        <v>100</v>
      </c>
      <c r="H240" s="34" t="s">
        <v>199</v>
      </c>
      <c r="I240" s="34" t="s">
        <v>283</v>
      </c>
    </row>
    <row r="241" spans="1:10" s="9" customFormat="1" ht="35.25" customHeight="1" x14ac:dyDescent="0.2">
      <c r="A241" s="36" t="s">
        <v>196</v>
      </c>
      <c r="B241" s="115"/>
      <c r="C241" s="33" t="s">
        <v>197</v>
      </c>
      <c r="D241" s="35">
        <v>0</v>
      </c>
      <c r="E241" s="49">
        <v>40000</v>
      </c>
      <c r="F241" s="49">
        <f t="shared" si="5"/>
        <v>40000</v>
      </c>
      <c r="G241" s="50" t="s">
        <v>10</v>
      </c>
      <c r="H241" s="34" t="s">
        <v>54</v>
      </c>
      <c r="I241" s="34" t="s">
        <v>273</v>
      </c>
    </row>
    <row r="242" spans="1:10" ht="35.25" customHeight="1" x14ac:dyDescent="0.2">
      <c r="A242" s="40" t="s">
        <v>200</v>
      </c>
      <c r="B242" s="113" t="s">
        <v>245</v>
      </c>
      <c r="C242" s="33" t="s">
        <v>248</v>
      </c>
      <c r="D242" s="66">
        <v>1250000</v>
      </c>
      <c r="E242" s="66">
        <v>1250000</v>
      </c>
      <c r="F242" s="49">
        <f t="shared" si="5"/>
        <v>2500000</v>
      </c>
      <c r="G242" s="50" t="s">
        <v>45</v>
      </c>
      <c r="H242" s="34" t="s">
        <v>12</v>
      </c>
      <c r="I242" s="34" t="s">
        <v>287</v>
      </c>
    </row>
    <row r="243" spans="1:10" s="9" customFormat="1" ht="35.25" customHeight="1" x14ac:dyDescent="0.2">
      <c r="A243" s="45" t="s">
        <v>200</v>
      </c>
      <c r="B243" s="116"/>
      <c r="C243" s="33" t="s">
        <v>452</v>
      </c>
      <c r="D243" s="66">
        <v>0</v>
      </c>
      <c r="E243" s="69">
        <v>40000</v>
      </c>
      <c r="F243" s="49">
        <f t="shared" si="5"/>
        <v>40000</v>
      </c>
      <c r="G243" s="50" t="s">
        <v>30</v>
      </c>
      <c r="H243" s="34" t="s">
        <v>54</v>
      </c>
      <c r="I243" s="34" t="s">
        <v>280</v>
      </c>
    </row>
    <row r="244" spans="1:10" ht="35.25" customHeight="1" x14ac:dyDescent="0.2">
      <c r="A244" s="36" t="s">
        <v>200</v>
      </c>
      <c r="B244" s="115"/>
      <c r="C244" s="33" t="s">
        <v>201</v>
      </c>
      <c r="D244" s="35">
        <v>3200000</v>
      </c>
      <c r="E244" s="49">
        <v>800000</v>
      </c>
      <c r="F244" s="49">
        <f t="shared" si="5"/>
        <v>4000000</v>
      </c>
      <c r="G244" s="50" t="s">
        <v>45</v>
      </c>
      <c r="H244" s="34" t="s">
        <v>54</v>
      </c>
      <c r="I244" s="34" t="s">
        <v>287</v>
      </c>
    </row>
    <row r="245" spans="1:10" ht="35.25" customHeight="1" x14ac:dyDescent="0.2">
      <c r="A245" s="41" t="s">
        <v>202</v>
      </c>
      <c r="B245" s="116" t="s">
        <v>203</v>
      </c>
      <c r="C245" s="33" t="s">
        <v>422</v>
      </c>
      <c r="D245" s="35">
        <v>0</v>
      </c>
      <c r="E245" s="49">
        <f>2756000-235000</f>
        <v>2521000</v>
      </c>
      <c r="F245" s="49">
        <f t="shared" si="5"/>
        <v>2521000</v>
      </c>
      <c r="G245" s="50" t="s">
        <v>66</v>
      </c>
      <c r="H245" s="34" t="s">
        <v>9</v>
      </c>
      <c r="I245" s="34" t="s">
        <v>282</v>
      </c>
    </row>
    <row r="246" spans="1:10" ht="35.25" customHeight="1" x14ac:dyDescent="0.2">
      <c r="A246" s="41" t="s">
        <v>202</v>
      </c>
      <c r="B246" s="116"/>
      <c r="C246" s="33" t="s">
        <v>204</v>
      </c>
      <c r="D246" s="35">
        <v>110000</v>
      </c>
      <c r="E246" s="49">
        <v>0</v>
      </c>
      <c r="F246" s="49">
        <f t="shared" si="5"/>
        <v>110000</v>
      </c>
      <c r="G246" s="50" t="s">
        <v>100</v>
      </c>
      <c r="H246" s="34" t="s">
        <v>12</v>
      </c>
      <c r="I246" s="34" t="s">
        <v>283</v>
      </c>
    </row>
    <row r="247" spans="1:10" s="9" customFormat="1" ht="35.25" customHeight="1" x14ac:dyDescent="0.2">
      <c r="A247" s="41" t="s">
        <v>202</v>
      </c>
      <c r="B247" s="116"/>
      <c r="C247" s="33" t="s">
        <v>453</v>
      </c>
      <c r="D247" s="35">
        <v>0</v>
      </c>
      <c r="E247" s="35">
        <v>650000</v>
      </c>
      <c r="F247" s="49">
        <f t="shared" si="5"/>
        <v>650000</v>
      </c>
      <c r="G247" s="77" t="s">
        <v>267</v>
      </c>
      <c r="H247" s="34" t="s">
        <v>54</v>
      </c>
      <c r="I247" s="34" t="s">
        <v>279</v>
      </c>
    </row>
    <row r="248" spans="1:10" s="9" customFormat="1" ht="35.25" customHeight="1" x14ac:dyDescent="0.2">
      <c r="A248" s="41" t="s">
        <v>202</v>
      </c>
      <c r="B248" s="116"/>
      <c r="C248" s="33" t="s">
        <v>454</v>
      </c>
      <c r="D248" s="35">
        <v>500000</v>
      </c>
      <c r="E248" s="35">
        <v>0</v>
      </c>
      <c r="F248" s="49">
        <f t="shared" si="5"/>
        <v>500000</v>
      </c>
      <c r="G248" s="50" t="s">
        <v>103</v>
      </c>
      <c r="H248" s="34" t="s">
        <v>54</v>
      </c>
      <c r="I248" s="34" t="s">
        <v>285</v>
      </c>
    </row>
    <row r="249" spans="1:10" s="9" customFormat="1" ht="35.25" customHeight="1" x14ac:dyDescent="0.2">
      <c r="A249" s="41" t="s">
        <v>202</v>
      </c>
      <c r="B249" s="116"/>
      <c r="C249" s="33" t="s">
        <v>317</v>
      </c>
      <c r="D249" s="35">
        <v>0</v>
      </c>
      <c r="E249" s="35">
        <v>250000</v>
      </c>
      <c r="F249" s="49">
        <f t="shared" si="5"/>
        <v>250000</v>
      </c>
      <c r="G249" s="50" t="s">
        <v>141</v>
      </c>
      <c r="H249" s="34" t="s">
        <v>12</v>
      </c>
      <c r="I249" s="34" t="s">
        <v>278</v>
      </c>
    </row>
    <row r="250" spans="1:10" s="9" customFormat="1" ht="35.25" customHeight="1" x14ac:dyDescent="0.2">
      <c r="A250" s="41" t="s">
        <v>202</v>
      </c>
      <c r="B250" s="116"/>
      <c r="C250" s="33" t="s">
        <v>437</v>
      </c>
      <c r="D250" s="35">
        <v>0</v>
      </c>
      <c r="E250" s="35">
        <v>1500000</v>
      </c>
      <c r="F250" s="49">
        <f t="shared" si="5"/>
        <v>1500000</v>
      </c>
      <c r="G250" s="77" t="s">
        <v>17</v>
      </c>
      <c r="H250" s="34" t="s">
        <v>9</v>
      </c>
      <c r="I250" s="34" t="s">
        <v>276</v>
      </c>
    </row>
    <row r="251" spans="1:10" ht="35.25" customHeight="1" x14ac:dyDescent="0.2">
      <c r="A251" s="41" t="s">
        <v>202</v>
      </c>
      <c r="B251" s="116"/>
      <c r="C251" s="33" t="s">
        <v>205</v>
      </c>
      <c r="D251" s="66">
        <v>5200000</v>
      </c>
      <c r="E251" s="66">
        <v>0</v>
      </c>
      <c r="F251" s="49">
        <f t="shared" si="5"/>
        <v>5200000</v>
      </c>
      <c r="G251" s="67" t="s">
        <v>100</v>
      </c>
      <c r="H251" s="34" t="s">
        <v>12</v>
      </c>
      <c r="I251" s="34" t="s">
        <v>283</v>
      </c>
    </row>
    <row r="252" spans="1:10" s="9" customFormat="1" ht="35.25" customHeight="1" x14ac:dyDescent="0.2">
      <c r="A252" s="41" t="s">
        <v>394</v>
      </c>
      <c r="B252" s="118" t="s">
        <v>181</v>
      </c>
      <c r="C252" s="33" t="s">
        <v>516</v>
      </c>
      <c r="D252" s="66">
        <v>6000000</v>
      </c>
      <c r="E252" s="66">
        <v>0</v>
      </c>
      <c r="F252" s="49">
        <f t="shared" si="5"/>
        <v>6000000</v>
      </c>
      <c r="G252" s="67" t="s">
        <v>356</v>
      </c>
      <c r="H252" s="34" t="s">
        <v>12</v>
      </c>
      <c r="I252" s="34" t="s">
        <v>396</v>
      </c>
      <c r="J252" s="13"/>
    </row>
    <row r="253" spans="1:10" s="9" customFormat="1" ht="35.25" customHeight="1" x14ac:dyDescent="0.2">
      <c r="A253" s="41" t="s">
        <v>394</v>
      </c>
      <c r="B253" s="118"/>
      <c r="C253" s="33" t="s">
        <v>426</v>
      </c>
      <c r="D253" s="66">
        <v>14000000</v>
      </c>
      <c r="E253" s="66">
        <v>0</v>
      </c>
      <c r="F253" s="49">
        <f t="shared" si="5"/>
        <v>14000000</v>
      </c>
      <c r="G253" s="67" t="s">
        <v>356</v>
      </c>
      <c r="H253" s="34" t="s">
        <v>12</v>
      </c>
      <c r="I253" s="34" t="s">
        <v>427</v>
      </c>
      <c r="J253" s="13"/>
    </row>
    <row r="254" spans="1:10" s="9" customFormat="1" ht="35.25" customHeight="1" x14ac:dyDescent="0.2">
      <c r="A254" s="41" t="s">
        <v>394</v>
      </c>
      <c r="B254" s="118"/>
      <c r="C254" s="33" t="s">
        <v>414</v>
      </c>
      <c r="D254" s="66">
        <v>0</v>
      </c>
      <c r="E254" s="66">
        <v>18000000</v>
      </c>
      <c r="F254" s="49">
        <f t="shared" si="5"/>
        <v>18000000</v>
      </c>
      <c r="G254" s="67" t="s">
        <v>13</v>
      </c>
      <c r="H254" s="34" t="s">
        <v>162</v>
      </c>
      <c r="I254" s="34" t="s">
        <v>289</v>
      </c>
      <c r="J254" s="13"/>
    </row>
    <row r="255" spans="1:10" s="9" customFormat="1" ht="35.25" customHeight="1" x14ac:dyDescent="0.2">
      <c r="A255" s="41" t="s">
        <v>394</v>
      </c>
      <c r="B255" s="118"/>
      <c r="C255" s="33" t="s">
        <v>395</v>
      </c>
      <c r="D255" s="66">
        <v>7000000</v>
      </c>
      <c r="E255" s="66">
        <v>0</v>
      </c>
      <c r="F255" s="49">
        <f t="shared" si="5"/>
        <v>7000000</v>
      </c>
      <c r="G255" s="67" t="s">
        <v>356</v>
      </c>
      <c r="H255" s="34" t="s">
        <v>37</v>
      </c>
      <c r="I255" s="34" t="s">
        <v>397</v>
      </c>
    </row>
    <row r="256" spans="1:10" s="9" customFormat="1" ht="35.25" customHeight="1" x14ac:dyDescent="0.2">
      <c r="A256" s="41" t="s">
        <v>206</v>
      </c>
      <c r="B256" s="116" t="s">
        <v>218</v>
      </c>
      <c r="C256" s="33" t="s">
        <v>309</v>
      </c>
      <c r="D256" s="35">
        <v>0</v>
      </c>
      <c r="E256" s="35">
        <v>1600000</v>
      </c>
      <c r="F256" s="49">
        <f t="shared" si="5"/>
        <v>1600000</v>
      </c>
      <c r="G256" s="50" t="s">
        <v>17</v>
      </c>
      <c r="H256" s="34" t="s">
        <v>12</v>
      </c>
      <c r="I256" s="34" t="s">
        <v>276</v>
      </c>
    </row>
    <row r="257" spans="1:9" s="9" customFormat="1" ht="35.25" customHeight="1" x14ac:dyDescent="0.2">
      <c r="A257" s="41" t="s">
        <v>206</v>
      </c>
      <c r="B257" s="116"/>
      <c r="C257" s="33" t="s">
        <v>246</v>
      </c>
      <c r="D257" s="35">
        <v>0</v>
      </c>
      <c r="E257" s="49">
        <v>500000</v>
      </c>
      <c r="F257" s="49">
        <f t="shared" si="5"/>
        <v>500000</v>
      </c>
      <c r="G257" s="50" t="s">
        <v>17</v>
      </c>
      <c r="H257" s="34" t="s">
        <v>54</v>
      </c>
      <c r="I257" s="34" t="s">
        <v>276</v>
      </c>
    </row>
    <row r="258" spans="1:9" s="9" customFormat="1" ht="35.25" customHeight="1" x14ac:dyDescent="0.2">
      <c r="A258" s="41" t="s">
        <v>206</v>
      </c>
      <c r="B258" s="116"/>
      <c r="C258" s="42" t="s">
        <v>455</v>
      </c>
      <c r="D258" s="35">
        <v>1500000</v>
      </c>
      <c r="E258" s="35">
        <v>0</v>
      </c>
      <c r="F258" s="49">
        <f t="shared" si="5"/>
        <v>1500000</v>
      </c>
      <c r="G258" s="50" t="s">
        <v>456</v>
      </c>
      <c r="H258" s="34" t="s">
        <v>54</v>
      </c>
      <c r="I258" s="34" t="s">
        <v>292</v>
      </c>
    </row>
    <row r="259" spans="1:9" s="9" customFormat="1" ht="35.25" customHeight="1" x14ac:dyDescent="0.2">
      <c r="A259" s="41" t="s">
        <v>206</v>
      </c>
      <c r="B259" s="116"/>
      <c r="C259" s="42" t="s">
        <v>457</v>
      </c>
      <c r="D259" s="35">
        <v>0</v>
      </c>
      <c r="E259" s="35">
        <v>500000</v>
      </c>
      <c r="F259" s="49">
        <f t="shared" si="5"/>
        <v>500000</v>
      </c>
      <c r="G259" s="50" t="s">
        <v>13</v>
      </c>
      <c r="H259" s="34" t="s">
        <v>162</v>
      </c>
      <c r="I259" s="34" t="s">
        <v>289</v>
      </c>
    </row>
    <row r="260" spans="1:9" s="9" customFormat="1" ht="35.25" customHeight="1" x14ac:dyDescent="0.2">
      <c r="A260" s="41" t="s">
        <v>206</v>
      </c>
      <c r="B260" s="115"/>
      <c r="C260" s="42" t="s">
        <v>423</v>
      </c>
      <c r="D260" s="35">
        <v>0</v>
      </c>
      <c r="E260" s="35">
        <v>500000</v>
      </c>
      <c r="F260" s="49">
        <f t="shared" si="5"/>
        <v>500000</v>
      </c>
      <c r="G260" s="50" t="s">
        <v>66</v>
      </c>
      <c r="H260" s="34" t="s">
        <v>9</v>
      </c>
      <c r="I260" s="34" t="s">
        <v>282</v>
      </c>
    </row>
    <row r="261" spans="1:9" s="9" customFormat="1" ht="35.25" customHeight="1" x14ac:dyDescent="0.2">
      <c r="A261" s="41" t="s">
        <v>207</v>
      </c>
      <c r="B261" s="113" t="s">
        <v>366</v>
      </c>
      <c r="C261" s="80" t="s">
        <v>377</v>
      </c>
      <c r="D261" s="74">
        <v>0</v>
      </c>
      <c r="E261" s="74">
        <v>800000</v>
      </c>
      <c r="F261" s="49">
        <f t="shared" si="5"/>
        <v>800000</v>
      </c>
      <c r="G261" s="75" t="s">
        <v>64</v>
      </c>
      <c r="H261" s="34" t="s">
        <v>54</v>
      </c>
      <c r="I261" s="34" t="s">
        <v>289</v>
      </c>
    </row>
    <row r="262" spans="1:9" s="9" customFormat="1" ht="35.25" customHeight="1" x14ac:dyDescent="0.2">
      <c r="A262" s="41" t="s">
        <v>207</v>
      </c>
      <c r="B262" s="116"/>
      <c r="C262" s="42" t="s">
        <v>393</v>
      </c>
      <c r="D262" s="74">
        <v>0</v>
      </c>
      <c r="E262" s="69">
        <v>2500000</v>
      </c>
      <c r="F262" s="49">
        <f t="shared" si="5"/>
        <v>2500000</v>
      </c>
      <c r="G262" s="75" t="s">
        <v>17</v>
      </c>
      <c r="H262" s="34" t="s">
        <v>12</v>
      </c>
      <c r="I262" s="34" t="s">
        <v>303</v>
      </c>
    </row>
    <row r="263" spans="1:9" s="9" customFormat="1" ht="35.25" customHeight="1" x14ac:dyDescent="0.2">
      <c r="A263" s="41" t="s">
        <v>207</v>
      </c>
      <c r="B263" s="116"/>
      <c r="C263" s="42" t="s">
        <v>458</v>
      </c>
      <c r="D263" s="76">
        <v>0</v>
      </c>
      <c r="E263" s="69">
        <v>5000000</v>
      </c>
      <c r="F263" s="49">
        <f t="shared" si="5"/>
        <v>5000000</v>
      </c>
      <c r="G263" s="75" t="s">
        <v>23</v>
      </c>
      <c r="H263" s="34" t="s">
        <v>54</v>
      </c>
      <c r="I263" s="34" t="s">
        <v>274</v>
      </c>
    </row>
    <row r="264" spans="1:9" s="9" customFormat="1" ht="35.25" customHeight="1" x14ac:dyDescent="0.2">
      <c r="A264" s="41" t="s">
        <v>207</v>
      </c>
      <c r="B264" s="116"/>
      <c r="C264" s="42" t="s">
        <v>459</v>
      </c>
      <c r="D264" s="76">
        <v>0</v>
      </c>
      <c r="E264" s="69">
        <v>2500000</v>
      </c>
      <c r="F264" s="49">
        <f t="shared" si="5"/>
        <v>2500000</v>
      </c>
      <c r="G264" s="75" t="s">
        <v>13</v>
      </c>
      <c r="H264" s="34" t="s">
        <v>46</v>
      </c>
      <c r="I264" s="34" t="s">
        <v>289</v>
      </c>
    </row>
    <row r="265" spans="1:9" s="9" customFormat="1" ht="35.25" customHeight="1" x14ac:dyDescent="0.2">
      <c r="A265" s="41" t="s">
        <v>207</v>
      </c>
      <c r="B265" s="116"/>
      <c r="C265" s="42" t="s">
        <v>429</v>
      </c>
      <c r="D265" s="76">
        <v>6000000</v>
      </c>
      <c r="E265" s="69">
        <v>0</v>
      </c>
      <c r="F265" s="49">
        <f t="shared" si="5"/>
        <v>6000000</v>
      </c>
      <c r="G265" s="75" t="s">
        <v>356</v>
      </c>
      <c r="H265" s="34" t="s">
        <v>54</v>
      </c>
      <c r="I265" s="34" t="s">
        <v>427</v>
      </c>
    </row>
    <row r="266" spans="1:9" s="9" customFormat="1" ht="35.25" customHeight="1" x14ac:dyDescent="0.2">
      <c r="A266" s="41" t="s">
        <v>207</v>
      </c>
      <c r="B266" s="116"/>
      <c r="C266" s="42" t="s">
        <v>424</v>
      </c>
      <c r="D266" s="66">
        <v>0</v>
      </c>
      <c r="E266" s="69">
        <v>500000</v>
      </c>
      <c r="F266" s="49">
        <f t="shared" si="5"/>
        <v>500000</v>
      </c>
      <c r="G266" s="50" t="s">
        <v>66</v>
      </c>
      <c r="H266" s="34" t="s">
        <v>9</v>
      </c>
      <c r="I266" s="34" t="s">
        <v>282</v>
      </c>
    </row>
    <row r="267" spans="1:9" s="9" customFormat="1" ht="38.450000000000003" customHeight="1" x14ac:dyDescent="0.25">
      <c r="A267" s="48" t="s">
        <v>208</v>
      </c>
      <c r="B267" s="100" t="s">
        <v>410</v>
      </c>
      <c r="C267" s="33" t="s">
        <v>222</v>
      </c>
      <c r="D267" s="66">
        <v>0</v>
      </c>
      <c r="E267" s="66">
        <v>1000000</v>
      </c>
      <c r="F267" s="49">
        <f t="shared" si="5"/>
        <v>1000000</v>
      </c>
      <c r="G267" s="67" t="s">
        <v>53</v>
      </c>
      <c r="H267" s="34" t="s">
        <v>46</v>
      </c>
      <c r="I267" s="34" t="s">
        <v>314</v>
      </c>
    </row>
    <row r="268" spans="1:9" s="9" customFormat="1" ht="39" customHeight="1" x14ac:dyDescent="0.2">
      <c r="A268" s="48" t="s">
        <v>209</v>
      </c>
      <c r="B268" s="113" t="s">
        <v>365</v>
      </c>
      <c r="C268" s="33" t="s">
        <v>364</v>
      </c>
      <c r="D268" s="66">
        <v>0</v>
      </c>
      <c r="E268" s="66">
        <v>2000000</v>
      </c>
      <c r="F268" s="49">
        <f t="shared" si="5"/>
        <v>2000000</v>
      </c>
      <c r="G268" s="50" t="s">
        <v>53</v>
      </c>
      <c r="H268" s="34" t="s">
        <v>9</v>
      </c>
      <c r="I268" s="34" t="s">
        <v>314</v>
      </c>
    </row>
    <row r="269" spans="1:9" s="9" customFormat="1" ht="35.25" customHeight="1" x14ac:dyDescent="0.2">
      <c r="A269" s="48" t="s">
        <v>209</v>
      </c>
      <c r="B269" s="116"/>
      <c r="C269" s="33" t="s">
        <v>364</v>
      </c>
      <c r="D269" s="66">
        <v>0</v>
      </c>
      <c r="E269" s="66">
        <v>2260000</v>
      </c>
      <c r="F269" s="49">
        <f t="shared" si="5"/>
        <v>2260000</v>
      </c>
      <c r="G269" s="50" t="s">
        <v>141</v>
      </c>
      <c r="H269" s="34" t="s">
        <v>13</v>
      </c>
      <c r="I269" s="34" t="s">
        <v>277</v>
      </c>
    </row>
    <row r="270" spans="1:9" s="9" customFormat="1" ht="35.25" customHeight="1" x14ac:dyDescent="0.2">
      <c r="A270" s="48" t="s">
        <v>209</v>
      </c>
      <c r="B270" s="116"/>
      <c r="C270" s="33" t="s">
        <v>399</v>
      </c>
      <c r="D270" s="66">
        <v>0</v>
      </c>
      <c r="E270" s="66">
        <v>50000000</v>
      </c>
      <c r="F270" s="49">
        <f t="shared" si="5"/>
        <v>50000000</v>
      </c>
      <c r="G270" s="50" t="s">
        <v>13</v>
      </c>
      <c r="H270" s="34" t="s">
        <v>13</v>
      </c>
      <c r="I270" s="34" t="s">
        <v>277</v>
      </c>
    </row>
    <row r="271" spans="1:9" s="9" customFormat="1" ht="35.25" customHeight="1" x14ac:dyDescent="0.2">
      <c r="A271" s="36" t="s">
        <v>209</v>
      </c>
      <c r="B271" s="116"/>
      <c r="C271" s="33" t="s">
        <v>349</v>
      </c>
      <c r="D271" s="66">
        <v>19000000</v>
      </c>
      <c r="E271" s="66">
        <v>19000000</v>
      </c>
      <c r="F271" s="49">
        <f t="shared" si="5"/>
        <v>38000000</v>
      </c>
      <c r="G271" s="50" t="s">
        <v>23</v>
      </c>
      <c r="H271" s="34" t="s">
        <v>9</v>
      </c>
      <c r="I271" s="34" t="s">
        <v>274</v>
      </c>
    </row>
    <row r="272" spans="1:9" s="9" customFormat="1" ht="35.25" customHeight="1" x14ac:dyDescent="0.2">
      <c r="A272" s="36" t="s">
        <v>209</v>
      </c>
      <c r="B272" s="115"/>
      <c r="C272" s="33" t="s">
        <v>359</v>
      </c>
      <c r="D272" s="66">
        <v>0</v>
      </c>
      <c r="E272" s="66">
        <v>11000000</v>
      </c>
      <c r="F272" s="49">
        <f t="shared" si="5"/>
        <v>11000000</v>
      </c>
      <c r="G272" s="50" t="s">
        <v>13</v>
      </c>
      <c r="H272" s="34" t="s">
        <v>9</v>
      </c>
      <c r="I272" s="34" t="s">
        <v>277</v>
      </c>
    </row>
    <row r="273" spans="1:289" s="9" customFormat="1" ht="35.25" customHeight="1" x14ac:dyDescent="0.2">
      <c r="A273" s="37" t="s">
        <v>220</v>
      </c>
      <c r="B273" s="39" t="s">
        <v>221</v>
      </c>
      <c r="C273" s="33" t="s">
        <v>247</v>
      </c>
      <c r="D273" s="66">
        <v>0</v>
      </c>
      <c r="E273" s="66">
        <v>54000000</v>
      </c>
      <c r="F273" s="49">
        <f t="shared" si="5"/>
        <v>54000000</v>
      </c>
      <c r="G273" s="50" t="s">
        <v>53</v>
      </c>
      <c r="H273" s="34" t="s">
        <v>12</v>
      </c>
      <c r="I273" s="34" t="s">
        <v>314</v>
      </c>
    </row>
    <row r="274" spans="1:289" s="9" customFormat="1" ht="35.25" customHeight="1" x14ac:dyDescent="0.2">
      <c r="A274" s="37" t="s">
        <v>506</v>
      </c>
      <c r="B274" s="102" t="s">
        <v>507</v>
      </c>
      <c r="C274" s="33" t="s">
        <v>507</v>
      </c>
      <c r="D274" s="66">
        <v>0</v>
      </c>
      <c r="E274" s="66">
        <f>34615000+6138000</f>
        <v>40753000</v>
      </c>
      <c r="F274" s="49">
        <f t="shared" si="5"/>
        <v>40753000</v>
      </c>
      <c r="G274" s="50" t="s">
        <v>462</v>
      </c>
      <c r="H274" s="34" t="s">
        <v>9</v>
      </c>
      <c r="I274" s="34"/>
    </row>
    <row r="275" spans="1:289" s="9" customFormat="1" ht="35.25" customHeight="1" x14ac:dyDescent="0.2">
      <c r="A275" s="37" t="s">
        <v>508</v>
      </c>
      <c r="B275" s="110" t="s">
        <v>509</v>
      </c>
      <c r="C275" s="33" t="s">
        <v>510</v>
      </c>
      <c r="D275" s="66">
        <v>0</v>
      </c>
      <c r="E275" s="66">
        <v>300000</v>
      </c>
      <c r="F275" s="49">
        <f t="shared" si="5"/>
        <v>300000</v>
      </c>
      <c r="G275" s="50" t="s">
        <v>462</v>
      </c>
      <c r="H275" s="34" t="s">
        <v>9</v>
      </c>
      <c r="I275" s="34"/>
    </row>
    <row r="276" spans="1:289" s="9" customFormat="1" ht="35.25" customHeight="1" x14ac:dyDescent="0.2">
      <c r="A276" s="37" t="s">
        <v>513</v>
      </c>
      <c r="B276" s="110" t="s">
        <v>511</v>
      </c>
      <c r="C276" s="33" t="s">
        <v>512</v>
      </c>
      <c r="D276" s="66">
        <v>0</v>
      </c>
      <c r="E276" s="66">
        <v>29150000</v>
      </c>
      <c r="F276" s="49">
        <f t="shared" si="5"/>
        <v>29150000</v>
      </c>
      <c r="G276" s="50" t="s">
        <v>462</v>
      </c>
      <c r="H276" s="34" t="s">
        <v>9</v>
      </c>
      <c r="I276" s="34"/>
    </row>
    <row r="277" spans="1:289" s="9" customFormat="1" ht="35.25" customHeight="1" x14ac:dyDescent="0.2">
      <c r="A277" s="37" t="s">
        <v>514</v>
      </c>
      <c r="B277" s="110" t="s">
        <v>515</v>
      </c>
      <c r="C277" s="33" t="s">
        <v>515</v>
      </c>
      <c r="D277" s="66">
        <v>0</v>
      </c>
      <c r="E277" s="66">
        <v>19000000</v>
      </c>
      <c r="F277" s="49">
        <f t="shared" si="5"/>
        <v>19000000</v>
      </c>
      <c r="G277" s="50" t="s">
        <v>462</v>
      </c>
      <c r="H277" s="34" t="s">
        <v>9</v>
      </c>
      <c r="I277" s="34"/>
    </row>
    <row r="278" spans="1:289" s="9" customFormat="1" ht="43.5" customHeight="1" x14ac:dyDescent="0.2">
      <c r="A278" s="37" t="s">
        <v>255</v>
      </c>
      <c r="B278" s="32" t="s">
        <v>254</v>
      </c>
      <c r="C278" s="33" t="s">
        <v>460</v>
      </c>
      <c r="D278" s="35">
        <v>0</v>
      </c>
      <c r="E278" s="49">
        <v>1797000</v>
      </c>
      <c r="F278" s="49">
        <f t="shared" si="5"/>
        <v>1797000</v>
      </c>
      <c r="G278" s="50" t="s">
        <v>42</v>
      </c>
      <c r="H278" s="34" t="s">
        <v>9</v>
      </c>
      <c r="I278" s="34" t="s">
        <v>286</v>
      </c>
    </row>
    <row r="279" spans="1:289" s="57" customFormat="1" ht="24" customHeight="1" thickBot="1" x14ac:dyDescent="0.25">
      <c r="A279" s="90"/>
      <c r="B279" s="59"/>
      <c r="C279" s="42"/>
      <c r="D279" s="60" t="s">
        <v>403</v>
      </c>
      <c r="E279" s="61" t="s">
        <v>404</v>
      </c>
      <c r="F279" s="61" t="s">
        <v>405</v>
      </c>
      <c r="G279" s="50"/>
      <c r="H279" s="56"/>
      <c r="I279" s="56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  <c r="BT279" s="9"/>
      <c r="BU279" s="9"/>
      <c r="BV279" s="111"/>
      <c r="BW279" s="111"/>
      <c r="BX279" s="111"/>
      <c r="BY279" s="111"/>
      <c r="BZ279" s="111"/>
      <c r="CA279" s="111"/>
      <c r="CB279" s="111"/>
      <c r="CC279" s="111"/>
      <c r="CD279" s="111"/>
      <c r="CE279" s="111"/>
      <c r="CF279" s="111"/>
      <c r="CG279" s="111"/>
      <c r="CH279" s="111"/>
      <c r="CI279" s="111"/>
      <c r="CJ279" s="111"/>
      <c r="CK279" s="111"/>
      <c r="CL279" s="111"/>
      <c r="CM279" s="111"/>
      <c r="CN279" s="111"/>
      <c r="CO279" s="111"/>
      <c r="CP279" s="111"/>
      <c r="CQ279" s="111"/>
      <c r="CR279" s="111"/>
      <c r="CS279" s="111"/>
      <c r="CT279" s="111"/>
      <c r="CU279" s="111"/>
      <c r="CV279" s="111"/>
      <c r="CW279" s="111"/>
      <c r="CX279" s="111"/>
      <c r="CY279" s="111"/>
      <c r="CZ279" s="111"/>
      <c r="DA279" s="111"/>
      <c r="DB279" s="111"/>
      <c r="DC279" s="111"/>
      <c r="DD279" s="111"/>
      <c r="DE279" s="111"/>
      <c r="DF279" s="111"/>
      <c r="DG279" s="111"/>
      <c r="DH279" s="111"/>
      <c r="DI279" s="111"/>
      <c r="DJ279" s="111"/>
      <c r="DK279" s="111"/>
      <c r="DL279" s="111"/>
      <c r="DM279" s="111"/>
      <c r="DN279" s="111"/>
      <c r="DO279" s="111"/>
      <c r="DP279" s="111"/>
      <c r="DQ279" s="111"/>
      <c r="DR279" s="111"/>
      <c r="DS279" s="111"/>
      <c r="DT279" s="111"/>
      <c r="DU279" s="111"/>
      <c r="DV279" s="111"/>
      <c r="DW279" s="111"/>
      <c r="DX279" s="111"/>
      <c r="DY279" s="111"/>
      <c r="DZ279" s="111"/>
      <c r="EA279" s="111"/>
      <c r="EB279" s="111"/>
      <c r="EC279" s="111"/>
      <c r="ED279" s="111"/>
      <c r="EE279" s="111"/>
      <c r="EF279" s="111"/>
      <c r="EG279" s="111"/>
      <c r="EH279" s="111"/>
      <c r="EI279" s="111"/>
      <c r="EJ279" s="111"/>
      <c r="EK279" s="111"/>
      <c r="EL279" s="111"/>
      <c r="EM279" s="111"/>
      <c r="EN279" s="111"/>
      <c r="EO279" s="111"/>
      <c r="EP279" s="111"/>
      <c r="EQ279" s="111"/>
      <c r="ER279" s="111"/>
      <c r="ES279" s="111"/>
      <c r="ET279" s="111"/>
      <c r="EU279" s="111"/>
      <c r="EV279" s="111"/>
      <c r="EW279" s="111"/>
      <c r="EX279" s="111"/>
      <c r="EY279" s="111"/>
      <c r="EZ279" s="111"/>
      <c r="FA279" s="111"/>
      <c r="FB279" s="111"/>
      <c r="FC279" s="111"/>
      <c r="FD279" s="111"/>
      <c r="FE279" s="111"/>
      <c r="FF279" s="111"/>
      <c r="FG279" s="111"/>
      <c r="FH279" s="111"/>
      <c r="FI279" s="111"/>
      <c r="FJ279" s="111"/>
      <c r="FK279" s="111"/>
      <c r="FL279" s="111"/>
      <c r="FM279" s="111"/>
      <c r="FN279" s="111"/>
      <c r="FO279" s="111"/>
      <c r="FP279" s="111"/>
      <c r="FQ279" s="111"/>
      <c r="FR279" s="111"/>
      <c r="FS279" s="111"/>
      <c r="FT279" s="111"/>
      <c r="FU279" s="111"/>
      <c r="FV279" s="111"/>
      <c r="FW279" s="111"/>
      <c r="FX279" s="111"/>
      <c r="FY279" s="111"/>
      <c r="FZ279" s="111"/>
      <c r="GA279" s="111"/>
      <c r="GB279" s="111"/>
      <c r="GC279" s="111"/>
      <c r="GD279" s="111"/>
      <c r="GE279" s="111"/>
      <c r="GF279" s="111"/>
      <c r="GG279" s="111"/>
      <c r="GH279" s="111"/>
      <c r="GI279" s="111"/>
      <c r="GJ279" s="111"/>
      <c r="GK279" s="111"/>
      <c r="GL279" s="111"/>
      <c r="GM279" s="111"/>
      <c r="GN279" s="111"/>
      <c r="GO279" s="111"/>
      <c r="GP279" s="111"/>
      <c r="GQ279" s="111"/>
      <c r="GR279" s="111"/>
      <c r="GS279" s="111"/>
      <c r="GT279" s="111"/>
      <c r="GU279" s="111"/>
      <c r="GV279" s="111"/>
      <c r="GW279" s="111"/>
      <c r="GX279" s="111"/>
      <c r="GY279" s="111"/>
      <c r="GZ279" s="111"/>
      <c r="HA279" s="111"/>
      <c r="HB279" s="111"/>
      <c r="HC279" s="111"/>
      <c r="HD279" s="111"/>
      <c r="HE279" s="111"/>
      <c r="HF279" s="111"/>
      <c r="HG279" s="111"/>
      <c r="HH279" s="111"/>
      <c r="HI279" s="111"/>
      <c r="HJ279" s="111"/>
      <c r="HK279" s="111"/>
      <c r="HL279" s="111"/>
      <c r="HM279" s="111"/>
      <c r="HN279" s="111"/>
      <c r="HO279" s="111"/>
      <c r="HP279" s="111"/>
      <c r="HQ279" s="111"/>
      <c r="HR279" s="111"/>
      <c r="HS279" s="111"/>
      <c r="HT279" s="111"/>
      <c r="HU279" s="111"/>
      <c r="HV279" s="111"/>
      <c r="HW279" s="111"/>
      <c r="HX279" s="111"/>
      <c r="HY279" s="111"/>
      <c r="HZ279" s="111"/>
      <c r="IA279" s="111"/>
      <c r="IB279" s="111"/>
      <c r="IC279" s="111"/>
      <c r="ID279" s="111"/>
      <c r="IE279" s="111"/>
      <c r="IF279" s="111"/>
      <c r="IG279" s="111"/>
      <c r="IH279" s="111"/>
      <c r="II279" s="111"/>
      <c r="IJ279" s="111"/>
      <c r="IK279" s="111"/>
      <c r="IL279" s="111"/>
      <c r="IM279" s="111"/>
      <c r="IN279" s="111"/>
      <c r="IO279" s="111"/>
      <c r="IP279" s="111"/>
      <c r="IQ279" s="111"/>
      <c r="IR279" s="111"/>
      <c r="IS279" s="111"/>
      <c r="IT279" s="111"/>
      <c r="IU279" s="111"/>
      <c r="IV279" s="111"/>
      <c r="IW279" s="111"/>
      <c r="IX279" s="111"/>
      <c r="IY279" s="111"/>
      <c r="IZ279" s="111"/>
      <c r="JA279" s="111"/>
      <c r="JB279" s="111"/>
      <c r="JC279" s="111"/>
      <c r="JD279" s="111"/>
      <c r="JE279" s="111"/>
      <c r="JF279" s="111"/>
      <c r="JG279" s="111"/>
      <c r="JH279" s="111"/>
      <c r="JI279" s="111"/>
      <c r="JJ279" s="111"/>
      <c r="JK279" s="111"/>
      <c r="JL279" s="111"/>
      <c r="JM279" s="111"/>
      <c r="JN279" s="111"/>
      <c r="JO279" s="111"/>
      <c r="JP279" s="111"/>
      <c r="JQ279" s="111"/>
      <c r="JR279" s="111"/>
      <c r="JS279" s="111"/>
      <c r="JT279" s="111"/>
      <c r="JU279" s="111"/>
      <c r="JV279" s="111"/>
      <c r="JW279" s="111"/>
      <c r="JX279" s="111"/>
      <c r="JY279" s="111"/>
      <c r="JZ279" s="111"/>
      <c r="KA279" s="111"/>
      <c r="KB279" s="111"/>
      <c r="KC279" s="111"/>
    </row>
    <row r="280" spans="1:289" s="2" customFormat="1" ht="35.25" customHeight="1" thickBot="1" x14ac:dyDescent="0.25">
      <c r="A280" s="91" t="s">
        <v>210</v>
      </c>
      <c r="B280" s="86"/>
      <c r="C280" s="87"/>
      <c r="D280" s="20">
        <f>SUM(D29:D278)</f>
        <v>1216255000</v>
      </c>
      <c r="E280" s="21">
        <f>SUM(E8:E278)</f>
        <v>4079545000</v>
      </c>
      <c r="F280" s="21">
        <f>SUM(F8:F278)</f>
        <v>5295800000</v>
      </c>
      <c r="G280" s="43"/>
      <c r="H280" s="44"/>
    </row>
    <row r="281" spans="1:289" ht="35.25" customHeight="1" x14ac:dyDescent="0.2">
      <c r="C281" s="3"/>
      <c r="D281" s="68">
        <f>SUM(D280)/F280*100%</f>
        <v>0.22966407341666981</v>
      </c>
      <c r="E281" s="68">
        <f>SUM(E280)/F280*100%</f>
        <v>0.77033592658333017</v>
      </c>
      <c r="F281" s="68">
        <f>SUM(F280)/F280*100%</f>
        <v>1</v>
      </c>
      <c r="G281" s="3"/>
      <c r="H281" s="3"/>
      <c r="I281" s="3"/>
    </row>
    <row r="282" spans="1:289" ht="35.25" customHeight="1" x14ac:dyDescent="0.2">
      <c r="B282" s="88"/>
      <c r="C282" s="89"/>
      <c r="D282" s="11"/>
      <c r="E282" s="58"/>
      <c r="F282" s="10"/>
      <c r="G282" s="14">
        <f>SUM(F286)-E294</f>
        <v>30200000</v>
      </c>
      <c r="H282" s="15"/>
      <c r="I282" s="17"/>
    </row>
    <row r="283" spans="1:289" s="9" customFormat="1" ht="21.75" customHeight="1" x14ac:dyDescent="0.2">
      <c r="B283" s="88"/>
      <c r="C283" s="85"/>
      <c r="D283" s="18"/>
      <c r="E283" s="64" t="s">
        <v>406</v>
      </c>
      <c r="F283" s="12">
        <f>SUM(E289)+E293-F273-F278</f>
        <v>3263403000</v>
      </c>
      <c r="G283" s="18">
        <f>SUM(F283)</f>
        <v>3263403000</v>
      </c>
      <c r="H283" s="15"/>
      <c r="I283" s="17"/>
    </row>
    <row r="284" spans="1:289" s="9" customFormat="1" ht="22.5" customHeight="1" x14ac:dyDescent="0.25">
      <c r="B284" s="88"/>
      <c r="C284" s="85"/>
      <c r="D284" s="15"/>
      <c r="E284" s="65" t="s">
        <v>411</v>
      </c>
      <c r="F284" s="12">
        <v>5105000000</v>
      </c>
      <c r="G284" s="12">
        <f>SUM(E290:E291)+E293-89203000</f>
        <v>1861237000</v>
      </c>
      <c r="H284" s="13"/>
      <c r="I284" s="13"/>
    </row>
    <row r="285" spans="1:289" s="9" customFormat="1" ht="21" customHeight="1" x14ac:dyDescent="0.25">
      <c r="B285" s="88"/>
      <c r="C285" s="85"/>
      <c r="D285" s="13"/>
      <c r="E285" s="92" t="s">
        <v>412</v>
      </c>
      <c r="F285" s="12">
        <v>221000000</v>
      </c>
      <c r="G285" s="12">
        <f>SUM(E292)</f>
        <v>171160000</v>
      </c>
      <c r="H285" s="13"/>
      <c r="I285" s="13"/>
    </row>
    <row r="286" spans="1:289" ht="21" customHeight="1" x14ac:dyDescent="0.25">
      <c r="B286" s="112"/>
      <c r="C286" s="112"/>
      <c r="D286" s="13"/>
      <c r="E286" s="92" t="s">
        <v>413</v>
      </c>
      <c r="F286" s="12">
        <f>SUM(F284:F285)</f>
        <v>5326000000</v>
      </c>
      <c r="G286" s="12">
        <f>SUM(G283:G285)</f>
        <v>5295800000</v>
      </c>
      <c r="H286" s="84"/>
      <c r="I286" s="13"/>
    </row>
    <row r="287" spans="1:289" s="9" customFormat="1" ht="21" customHeight="1" x14ac:dyDescent="0.2">
      <c r="B287" s="70"/>
      <c r="C287" s="53"/>
      <c r="D287" s="13"/>
      <c r="E287" s="13"/>
      <c r="F287" s="13"/>
      <c r="G287" s="13"/>
      <c r="H287" s="13"/>
      <c r="I287" s="13"/>
    </row>
    <row r="288" spans="1:289" ht="14.25" customHeight="1" x14ac:dyDescent="0.2">
      <c r="B288" s="9"/>
      <c r="C288" s="53"/>
      <c r="D288" s="93" t="s">
        <v>271</v>
      </c>
      <c r="E288" s="13"/>
      <c r="F288" s="13"/>
      <c r="G288" s="85"/>
      <c r="H288" s="13"/>
      <c r="I288" s="13"/>
    </row>
    <row r="289" spans="1:9" ht="23.25" customHeight="1" x14ac:dyDescent="0.2">
      <c r="A289" s="2"/>
      <c r="B289" s="52"/>
      <c r="C289" s="81"/>
      <c r="D289" s="96">
        <v>0</v>
      </c>
      <c r="E289" s="97">
        <v>3174200000</v>
      </c>
      <c r="F289" s="13"/>
      <c r="G289" s="85"/>
      <c r="H289" s="13"/>
      <c r="I289" s="13"/>
    </row>
    <row r="290" spans="1:9" ht="23.25" customHeight="1" x14ac:dyDescent="0.2">
      <c r="A290" s="2"/>
      <c r="B290" s="52"/>
      <c r="C290" s="82"/>
      <c r="D290" s="96">
        <v>1</v>
      </c>
      <c r="E290" s="97">
        <f>SUM(F29:F146)</f>
        <v>1163969000</v>
      </c>
      <c r="F290" s="13"/>
      <c r="G290" s="85"/>
      <c r="H290" s="13"/>
      <c r="I290" s="13"/>
    </row>
    <row r="291" spans="1:9" ht="23.25" customHeight="1" x14ac:dyDescent="0.2">
      <c r="A291" s="2"/>
      <c r="B291" s="52"/>
      <c r="C291" s="62"/>
      <c r="D291" s="96">
        <v>2</v>
      </c>
      <c r="E291" s="97">
        <f>SUM(F147:F251)</f>
        <v>641471000</v>
      </c>
      <c r="F291" s="13"/>
      <c r="G291" s="13"/>
      <c r="H291" s="13"/>
      <c r="I291" s="13"/>
    </row>
    <row r="292" spans="1:9" ht="27.75" customHeight="1" x14ac:dyDescent="0.2">
      <c r="A292" s="2"/>
      <c r="B292" s="54"/>
      <c r="C292" s="63"/>
      <c r="D292" s="96">
        <v>5</v>
      </c>
      <c r="E292" s="97">
        <f>SUM(F252:F272)</f>
        <v>171160000</v>
      </c>
      <c r="F292" s="13"/>
      <c r="G292" s="13"/>
      <c r="H292" s="13"/>
      <c r="I292" s="13"/>
    </row>
    <row r="293" spans="1:9" ht="23.25" customHeight="1" x14ac:dyDescent="0.25">
      <c r="A293" s="2"/>
      <c r="B293" s="55"/>
      <c r="C293" s="83"/>
      <c r="D293" s="94">
        <v>6</v>
      </c>
      <c r="E293" s="95">
        <v>145000000</v>
      </c>
      <c r="F293" s="13"/>
      <c r="G293" s="13"/>
      <c r="H293" s="13"/>
      <c r="I293" s="13"/>
    </row>
    <row r="294" spans="1:9" ht="22.5" customHeight="1" thickBot="1" x14ac:dyDescent="0.3">
      <c r="B294" s="55"/>
      <c r="C294" s="53"/>
      <c r="D294" s="98" t="s">
        <v>407</v>
      </c>
      <c r="E294" s="99">
        <f>SUM(E289:E293)</f>
        <v>5295800000</v>
      </c>
      <c r="F294" s="13"/>
      <c r="G294" s="13"/>
      <c r="H294" s="13"/>
      <c r="I294" s="13"/>
    </row>
    <row r="295" spans="1:9" ht="35.25" customHeight="1" thickTop="1" x14ac:dyDescent="0.2">
      <c r="B295" s="4"/>
      <c r="C295" s="3"/>
      <c r="D295" s="15"/>
      <c r="E295" s="15"/>
      <c r="F295" s="13"/>
      <c r="G295" s="13"/>
      <c r="H295" s="13"/>
      <c r="I295" s="13"/>
    </row>
    <row r="296" spans="1:9" ht="35.25" customHeight="1" x14ac:dyDescent="0.2">
      <c r="B296" s="4"/>
      <c r="C296" s="3"/>
      <c r="D296" s="15"/>
      <c r="E296" s="15"/>
      <c r="F296" s="13"/>
      <c r="G296" s="13"/>
      <c r="H296" s="13"/>
      <c r="I296" s="13"/>
    </row>
    <row r="297" spans="1:9" ht="35.25" customHeight="1" x14ac:dyDescent="0.2">
      <c r="B297" s="4"/>
      <c r="C297" s="3"/>
      <c r="D297" s="15"/>
      <c r="E297" s="15"/>
      <c r="F297" s="13"/>
      <c r="G297" s="13"/>
      <c r="H297" s="13"/>
      <c r="I297" s="13"/>
    </row>
    <row r="298" spans="1:9" ht="35.25" customHeight="1" x14ac:dyDescent="0.2">
      <c r="B298" s="4"/>
      <c r="C298" s="3"/>
      <c r="D298" s="15"/>
      <c r="E298" s="15"/>
      <c r="F298" s="13"/>
      <c r="G298" s="13"/>
      <c r="H298" s="13"/>
      <c r="I298" s="13"/>
    </row>
    <row r="299" spans="1:9" ht="35.25" customHeight="1" x14ac:dyDescent="0.2">
      <c r="B299" s="4"/>
      <c r="C299" s="3"/>
      <c r="D299" s="15"/>
      <c r="E299" s="15"/>
      <c r="F299" s="13"/>
      <c r="G299" s="13"/>
      <c r="H299" s="13"/>
      <c r="I299" s="13"/>
    </row>
    <row r="300" spans="1:9" ht="35.25" customHeight="1" x14ac:dyDescent="0.2">
      <c r="B300" s="4"/>
      <c r="C300" s="3"/>
      <c r="D300" s="15"/>
      <c r="E300" s="15"/>
      <c r="F300" s="13"/>
      <c r="G300" s="13"/>
      <c r="H300" s="13"/>
      <c r="I300" s="13"/>
    </row>
    <row r="301" spans="1:9" ht="35.25" customHeight="1" x14ac:dyDescent="0.2">
      <c r="B301" s="4"/>
      <c r="C301" s="3"/>
      <c r="D301" s="15"/>
      <c r="E301" s="15"/>
      <c r="F301" s="13"/>
      <c r="G301" s="13"/>
      <c r="H301" s="13"/>
      <c r="I301" s="13"/>
    </row>
    <row r="302" spans="1:9" ht="35.25" customHeight="1" x14ac:dyDescent="0.2">
      <c r="B302" s="4"/>
      <c r="C302" s="3"/>
      <c r="D302" s="15"/>
      <c r="E302" s="15"/>
      <c r="F302" s="13"/>
      <c r="G302" s="13"/>
      <c r="H302" s="13"/>
      <c r="I302" s="13"/>
    </row>
    <row r="303" spans="1:9" ht="35.25" customHeight="1" x14ac:dyDescent="0.2">
      <c r="B303" s="4"/>
      <c r="C303" s="3"/>
      <c r="D303" s="13"/>
      <c r="E303" s="13"/>
      <c r="F303" s="15"/>
      <c r="G303" s="13"/>
      <c r="H303" s="13"/>
      <c r="I303" s="13"/>
    </row>
    <row r="304" spans="1:9" ht="35.25" customHeight="1" x14ac:dyDescent="0.2">
      <c r="B304" s="4"/>
      <c r="C304" s="15"/>
      <c r="D304" s="15"/>
      <c r="E304" s="13"/>
      <c r="F304" s="13"/>
      <c r="G304" s="13"/>
      <c r="H304" s="15"/>
      <c r="I304" s="13"/>
    </row>
    <row r="305" spans="2:9" ht="35.25" customHeight="1" x14ac:dyDescent="0.2">
      <c r="B305" s="4"/>
      <c r="C305" s="15"/>
      <c r="D305" s="15"/>
      <c r="E305" s="13"/>
      <c r="F305" s="13"/>
      <c r="G305" s="13"/>
      <c r="H305" s="15"/>
      <c r="I305" s="13"/>
    </row>
    <row r="306" spans="2:9" ht="35.25" customHeight="1" x14ac:dyDescent="0.2">
      <c r="B306" s="4"/>
      <c r="C306" s="15"/>
      <c r="D306" s="15"/>
      <c r="E306" s="13"/>
      <c r="F306" s="13"/>
      <c r="G306" s="13"/>
      <c r="H306" s="15"/>
      <c r="I306" s="13"/>
    </row>
    <row r="307" spans="2:9" ht="35.25" customHeight="1" x14ac:dyDescent="0.2">
      <c r="B307" s="4"/>
      <c r="C307" s="15"/>
      <c r="D307" s="15"/>
      <c r="E307" s="13"/>
      <c r="F307" s="13"/>
      <c r="G307" s="13"/>
      <c r="H307" s="15"/>
      <c r="I307" s="13"/>
    </row>
    <row r="308" spans="2:9" ht="35.25" customHeight="1" x14ac:dyDescent="0.2">
      <c r="B308" s="4"/>
      <c r="C308" s="3"/>
      <c r="D308" s="3"/>
      <c r="E308" s="3"/>
      <c r="F308" s="3"/>
      <c r="G308" s="3"/>
      <c r="H308" s="15"/>
      <c r="I308" s="13"/>
    </row>
    <row r="309" spans="2:9" ht="35.25" customHeight="1" x14ac:dyDescent="0.2">
      <c r="B309" s="4"/>
      <c r="C309" s="3"/>
      <c r="D309" s="3"/>
      <c r="E309" s="3"/>
      <c r="F309" s="3"/>
      <c r="G309" s="3"/>
      <c r="H309" s="16"/>
      <c r="I309" s="16"/>
    </row>
    <row r="310" spans="2:9" ht="35.25" customHeight="1" x14ac:dyDescent="0.2">
      <c r="B310" s="4"/>
      <c r="C310" s="3"/>
      <c r="D310" s="3"/>
      <c r="E310" s="3"/>
      <c r="F310" s="3"/>
      <c r="G310" s="3"/>
      <c r="H310" s="16"/>
      <c r="I310" s="16"/>
    </row>
    <row r="311" spans="2:9" ht="35.25" customHeight="1" x14ac:dyDescent="0.2">
      <c r="B311" s="4"/>
      <c r="C311" s="3"/>
      <c r="D311" s="3"/>
      <c r="E311" s="3"/>
      <c r="F311" s="3"/>
      <c r="G311" s="3"/>
      <c r="H311" s="16"/>
      <c r="I311" s="16"/>
    </row>
    <row r="312" spans="2:9" ht="35.25" customHeight="1" x14ac:dyDescent="0.2">
      <c r="B312" s="4"/>
      <c r="C312" s="3"/>
      <c r="D312" s="3"/>
      <c r="E312" s="3"/>
      <c r="F312" s="3"/>
      <c r="G312" s="3"/>
      <c r="H312" s="16"/>
      <c r="I312" s="16"/>
    </row>
    <row r="313" spans="2:9" ht="35.25" customHeight="1" x14ac:dyDescent="0.2">
      <c r="B313" s="4"/>
      <c r="C313" s="3"/>
      <c r="D313" s="3"/>
      <c r="E313" s="3"/>
      <c r="F313" s="3"/>
      <c r="G313" s="3"/>
      <c r="H313" s="16"/>
      <c r="I313" s="16"/>
    </row>
    <row r="314" spans="2:9" ht="35.25" customHeight="1" x14ac:dyDescent="0.2">
      <c r="B314" s="4"/>
      <c r="C314" s="3"/>
      <c r="D314" s="3"/>
      <c r="E314" s="3"/>
      <c r="F314" s="3"/>
      <c r="G314" s="3"/>
      <c r="H314" s="16"/>
      <c r="I314" s="16"/>
    </row>
    <row r="315" spans="2:9" ht="35.25" customHeight="1" x14ac:dyDescent="0.2">
      <c r="B315" s="4"/>
      <c r="C315" s="3"/>
      <c r="D315" s="3"/>
      <c r="E315" s="3"/>
      <c r="F315" s="3"/>
      <c r="G315" s="3"/>
      <c r="H315" s="16"/>
      <c r="I315" s="16"/>
    </row>
    <row r="316" spans="2:9" ht="35.25" customHeight="1" x14ac:dyDescent="0.2">
      <c r="B316" s="4"/>
      <c r="C316" s="3"/>
      <c r="D316" s="3"/>
      <c r="E316" s="3"/>
      <c r="F316" s="3"/>
      <c r="G316" s="3"/>
      <c r="H316" s="16"/>
      <c r="I316" s="16"/>
    </row>
    <row r="317" spans="2:9" ht="35.25" customHeight="1" x14ac:dyDescent="0.2">
      <c r="B317" s="4"/>
      <c r="C317" s="3"/>
      <c r="D317" s="3"/>
      <c r="E317" s="3"/>
      <c r="F317" s="3"/>
      <c r="G317" s="3"/>
      <c r="H317" s="16"/>
      <c r="I317" s="16"/>
    </row>
    <row r="318" spans="2:9" ht="35.25" customHeight="1" x14ac:dyDescent="0.2">
      <c r="B318" s="4"/>
      <c r="C318" s="3"/>
      <c r="D318" s="3"/>
      <c r="E318" s="3"/>
      <c r="F318" s="3"/>
      <c r="G318" s="3"/>
      <c r="H318" s="16"/>
      <c r="I318" s="16"/>
    </row>
    <row r="319" spans="2:9" ht="35.25" customHeight="1" x14ac:dyDescent="0.2">
      <c r="B319" s="4"/>
      <c r="H319" s="13"/>
      <c r="I319" s="13"/>
    </row>
    <row r="320" spans="2:9" ht="35.25" customHeight="1" x14ac:dyDescent="0.2">
      <c r="B320" s="4"/>
      <c r="H320" s="13"/>
      <c r="I320" s="13"/>
    </row>
    <row r="321" spans="2:4" ht="35.25" customHeight="1" x14ac:dyDescent="0.2">
      <c r="B321" s="4"/>
    </row>
    <row r="322" spans="2:4" ht="35.25" customHeight="1" x14ac:dyDescent="0.2">
      <c r="B322" s="4"/>
    </row>
    <row r="323" spans="2:4" ht="35.25" customHeight="1" x14ac:dyDescent="0.2">
      <c r="B323" s="4"/>
    </row>
    <row r="324" spans="2:4" ht="35.25" customHeight="1" x14ac:dyDescent="0.2">
      <c r="B324" s="4"/>
    </row>
    <row r="325" spans="2:4" ht="35.25" customHeight="1" x14ac:dyDescent="0.2">
      <c r="B325" s="4"/>
      <c r="D325" s="4"/>
    </row>
    <row r="326" spans="2:4" ht="35.25" customHeight="1" x14ac:dyDescent="0.2">
      <c r="B326" s="4"/>
      <c r="D326" s="4"/>
    </row>
    <row r="327" spans="2:4" ht="35.25" customHeight="1" x14ac:dyDescent="0.2">
      <c r="B327" s="4"/>
      <c r="D327" s="4"/>
    </row>
    <row r="328" spans="2:4" ht="35.25" customHeight="1" x14ac:dyDescent="0.2">
      <c r="B328" s="4"/>
      <c r="D328" s="4"/>
    </row>
    <row r="329" spans="2:4" ht="35.25" customHeight="1" x14ac:dyDescent="0.2">
      <c r="B329" s="4"/>
      <c r="D329" s="4"/>
    </row>
    <row r="330" spans="2:4" ht="35.25" customHeight="1" x14ac:dyDescent="0.2">
      <c r="B330" s="4"/>
      <c r="D330" s="4"/>
    </row>
    <row r="331" spans="2:4" ht="35.25" customHeight="1" x14ac:dyDescent="0.2">
      <c r="B331" s="4"/>
      <c r="D331" s="4"/>
    </row>
    <row r="332" spans="2:4" ht="35.25" customHeight="1" x14ac:dyDescent="0.2">
      <c r="B332" s="4"/>
      <c r="D332" s="4"/>
    </row>
    <row r="333" spans="2:4" ht="35.25" customHeight="1" x14ac:dyDescent="0.2">
      <c r="B333" s="4"/>
      <c r="D333" s="4"/>
    </row>
    <row r="334" spans="2:4" ht="35.25" customHeight="1" x14ac:dyDescent="0.2">
      <c r="B334" s="4"/>
      <c r="D334" s="4"/>
    </row>
    <row r="335" spans="2:4" ht="35.25" customHeight="1" x14ac:dyDescent="0.2">
      <c r="B335" s="4"/>
      <c r="D335" s="4"/>
    </row>
    <row r="336" spans="2:4" ht="35.25" customHeight="1" x14ac:dyDescent="0.2">
      <c r="B336" s="4"/>
      <c r="D336" s="4"/>
    </row>
    <row r="337" spans="2:4" ht="35.25" customHeight="1" x14ac:dyDescent="0.2">
      <c r="B337" s="4"/>
      <c r="D337" s="4"/>
    </row>
    <row r="338" spans="2:4" ht="35.25" customHeight="1" x14ac:dyDescent="0.2">
      <c r="B338" s="4"/>
      <c r="D338" s="4"/>
    </row>
    <row r="339" spans="2:4" ht="35.25" customHeight="1" x14ac:dyDescent="0.2">
      <c r="B339" s="4"/>
      <c r="D339" s="4"/>
    </row>
    <row r="340" spans="2:4" ht="35.25" customHeight="1" x14ac:dyDescent="0.2">
      <c r="B340" s="4"/>
      <c r="D340" s="4"/>
    </row>
    <row r="341" spans="2:4" ht="35.25" customHeight="1" x14ac:dyDescent="0.2">
      <c r="B341" s="4"/>
      <c r="D341" s="4"/>
    </row>
    <row r="342" spans="2:4" ht="35.25" customHeight="1" x14ac:dyDescent="0.2">
      <c r="B342" s="4"/>
      <c r="D342" s="4"/>
    </row>
    <row r="343" spans="2:4" ht="35.25" customHeight="1" x14ac:dyDescent="0.2">
      <c r="B343" s="4"/>
      <c r="D343" s="4"/>
    </row>
    <row r="344" spans="2:4" ht="35.25" customHeight="1" x14ac:dyDescent="0.2">
      <c r="B344" s="4"/>
      <c r="D344" s="4"/>
    </row>
    <row r="345" spans="2:4" ht="35.25" customHeight="1" x14ac:dyDescent="0.2">
      <c r="B345" s="4"/>
      <c r="D345" s="4"/>
    </row>
    <row r="346" spans="2:4" ht="35.25" customHeight="1" x14ac:dyDescent="0.2">
      <c r="B346" s="4"/>
      <c r="D346" s="4"/>
    </row>
    <row r="347" spans="2:4" ht="35.25" customHeight="1" x14ac:dyDescent="0.2">
      <c r="B347" s="4"/>
      <c r="D347" s="4"/>
    </row>
    <row r="348" spans="2:4" ht="35.25" customHeight="1" x14ac:dyDescent="0.2">
      <c r="B348" s="4"/>
      <c r="D348" s="4"/>
    </row>
    <row r="349" spans="2:4" ht="35.25" customHeight="1" x14ac:dyDescent="0.2">
      <c r="B349" s="4"/>
      <c r="D349" s="4"/>
    </row>
    <row r="350" spans="2:4" ht="35.25" customHeight="1" x14ac:dyDescent="0.2">
      <c r="B350" s="4"/>
      <c r="D350" s="4"/>
    </row>
    <row r="351" spans="2:4" ht="35.25" customHeight="1" x14ac:dyDescent="0.2">
      <c r="B351" s="4"/>
      <c r="D351" s="4"/>
    </row>
    <row r="352" spans="2:4" ht="35.25" customHeight="1" x14ac:dyDescent="0.2">
      <c r="B352" s="4"/>
      <c r="D352" s="4"/>
    </row>
    <row r="353" spans="2:4" ht="35.25" customHeight="1" x14ac:dyDescent="0.2">
      <c r="B353" s="4"/>
      <c r="D353" s="4"/>
    </row>
    <row r="354" spans="2:4" ht="35.25" customHeight="1" x14ac:dyDescent="0.2">
      <c r="B354" s="4"/>
      <c r="D354" s="4"/>
    </row>
    <row r="355" spans="2:4" ht="35.25" customHeight="1" x14ac:dyDescent="0.2">
      <c r="B355" s="4"/>
      <c r="D355" s="4"/>
    </row>
    <row r="356" spans="2:4" ht="35.25" customHeight="1" x14ac:dyDescent="0.2">
      <c r="B356" s="4"/>
      <c r="D356" s="4"/>
    </row>
    <row r="357" spans="2:4" ht="35.25" customHeight="1" x14ac:dyDescent="0.2">
      <c r="B357" s="4"/>
      <c r="D357" s="4"/>
    </row>
    <row r="358" spans="2:4" ht="35.25" customHeight="1" x14ac:dyDescent="0.2">
      <c r="B358" s="4"/>
      <c r="D358" s="4"/>
    </row>
    <row r="359" spans="2:4" ht="35.25" customHeight="1" x14ac:dyDescent="0.2">
      <c r="B359" s="4"/>
      <c r="D359" s="4"/>
    </row>
    <row r="360" spans="2:4" ht="35.25" customHeight="1" x14ac:dyDescent="0.2">
      <c r="B360" s="4"/>
      <c r="D360" s="4"/>
    </row>
    <row r="361" spans="2:4" ht="35.25" customHeight="1" x14ac:dyDescent="0.2">
      <c r="B361" s="4"/>
      <c r="D361" s="4"/>
    </row>
    <row r="362" spans="2:4" ht="35.25" customHeight="1" x14ac:dyDescent="0.2">
      <c r="B362" s="4"/>
      <c r="D362" s="4"/>
    </row>
    <row r="363" spans="2:4" ht="35.25" customHeight="1" x14ac:dyDescent="0.2">
      <c r="B363" s="4"/>
      <c r="D363" s="4"/>
    </row>
    <row r="364" spans="2:4" ht="35.25" customHeight="1" x14ac:dyDescent="0.2">
      <c r="B364" s="4"/>
      <c r="D364" s="4"/>
    </row>
    <row r="365" spans="2:4" ht="35.25" customHeight="1" x14ac:dyDescent="0.2">
      <c r="B365" s="4"/>
      <c r="D365" s="4"/>
    </row>
    <row r="366" spans="2:4" ht="35.25" customHeight="1" x14ac:dyDescent="0.2">
      <c r="B366" s="4"/>
      <c r="D366" s="4"/>
    </row>
    <row r="367" spans="2:4" ht="35.25" customHeight="1" x14ac:dyDescent="0.2">
      <c r="B367" s="4"/>
      <c r="D367" s="4"/>
    </row>
    <row r="368" spans="2:4" ht="35.25" customHeight="1" x14ac:dyDescent="0.2">
      <c r="B368" s="4"/>
      <c r="D368" s="4"/>
    </row>
    <row r="369" spans="2:4" ht="35.25" customHeight="1" x14ac:dyDescent="0.2">
      <c r="B369" s="4"/>
      <c r="D369" s="4"/>
    </row>
    <row r="370" spans="2:4" ht="35.25" customHeight="1" x14ac:dyDescent="0.2">
      <c r="B370" s="4"/>
      <c r="D370" s="4"/>
    </row>
    <row r="371" spans="2:4" ht="35.25" customHeight="1" x14ac:dyDescent="0.2">
      <c r="B371" s="4"/>
      <c r="D371" s="4"/>
    </row>
    <row r="372" spans="2:4" ht="35.25" customHeight="1" x14ac:dyDescent="0.2">
      <c r="B372" s="4"/>
      <c r="D372" s="4"/>
    </row>
    <row r="373" spans="2:4" ht="35.25" customHeight="1" x14ac:dyDescent="0.2">
      <c r="B373" s="4"/>
      <c r="D373" s="4"/>
    </row>
    <row r="374" spans="2:4" ht="35.25" customHeight="1" x14ac:dyDescent="0.2">
      <c r="B374" s="4"/>
      <c r="D374" s="4"/>
    </row>
    <row r="375" spans="2:4" ht="35.25" customHeight="1" x14ac:dyDescent="0.2">
      <c r="B375" s="4"/>
      <c r="D375" s="4"/>
    </row>
    <row r="376" spans="2:4" ht="35.25" customHeight="1" x14ac:dyDescent="0.2">
      <c r="B376" s="4"/>
      <c r="D376" s="4"/>
    </row>
    <row r="377" spans="2:4" ht="35.25" customHeight="1" x14ac:dyDescent="0.2">
      <c r="B377" s="4"/>
      <c r="D377" s="4"/>
    </row>
    <row r="378" spans="2:4" ht="35.25" customHeight="1" x14ac:dyDescent="0.2">
      <c r="B378" s="4"/>
      <c r="D378" s="4"/>
    </row>
    <row r="379" spans="2:4" ht="35.25" customHeight="1" x14ac:dyDescent="0.2">
      <c r="B379" s="4"/>
      <c r="D379" s="4"/>
    </row>
    <row r="380" spans="2:4" ht="35.25" customHeight="1" x14ac:dyDescent="0.2">
      <c r="B380" s="4"/>
      <c r="D380" s="4"/>
    </row>
    <row r="381" spans="2:4" ht="35.25" customHeight="1" x14ac:dyDescent="0.2">
      <c r="B381" s="4"/>
      <c r="D381" s="4"/>
    </row>
    <row r="382" spans="2:4" ht="35.25" customHeight="1" x14ac:dyDescent="0.2">
      <c r="B382" s="4"/>
      <c r="D382" s="4"/>
    </row>
    <row r="383" spans="2:4" ht="35.25" customHeight="1" x14ac:dyDescent="0.2">
      <c r="B383" s="4"/>
      <c r="D383" s="4"/>
    </row>
    <row r="384" spans="2:4" ht="35.25" customHeight="1" x14ac:dyDescent="0.2">
      <c r="B384" s="4"/>
      <c r="D384" s="4"/>
    </row>
    <row r="385" spans="2:4" ht="35.25" customHeight="1" x14ac:dyDescent="0.2">
      <c r="B385" s="4"/>
      <c r="D385" s="4"/>
    </row>
    <row r="386" spans="2:4" ht="35.25" customHeight="1" x14ac:dyDescent="0.2">
      <c r="B386" s="4"/>
      <c r="D386" s="4"/>
    </row>
    <row r="387" spans="2:4" ht="35.25" customHeight="1" x14ac:dyDescent="0.2">
      <c r="B387" s="4"/>
      <c r="D387" s="4"/>
    </row>
    <row r="388" spans="2:4" ht="35.25" customHeight="1" x14ac:dyDescent="0.2">
      <c r="B388" s="4"/>
      <c r="D388" s="4"/>
    </row>
    <row r="389" spans="2:4" ht="35.25" customHeight="1" x14ac:dyDescent="0.2">
      <c r="B389" s="4"/>
      <c r="D389" s="4"/>
    </row>
    <row r="390" spans="2:4" ht="35.25" customHeight="1" x14ac:dyDescent="0.2">
      <c r="B390" s="4"/>
      <c r="D390" s="4"/>
    </row>
    <row r="391" spans="2:4" ht="35.25" customHeight="1" x14ac:dyDescent="0.2">
      <c r="B391" s="4"/>
      <c r="D391" s="4"/>
    </row>
    <row r="392" spans="2:4" ht="35.25" customHeight="1" x14ac:dyDescent="0.2">
      <c r="B392" s="4"/>
      <c r="D392" s="4"/>
    </row>
    <row r="393" spans="2:4" ht="35.25" customHeight="1" x14ac:dyDescent="0.2">
      <c r="B393" s="4"/>
      <c r="D393" s="4"/>
    </row>
    <row r="394" spans="2:4" ht="35.25" customHeight="1" x14ac:dyDescent="0.2">
      <c r="B394" s="4"/>
      <c r="D394" s="4"/>
    </row>
    <row r="395" spans="2:4" ht="35.25" customHeight="1" x14ac:dyDescent="0.2">
      <c r="B395" s="4"/>
      <c r="D395" s="4"/>
    </row>
    <row r="396" spans="2:4" ht="35.25" customHeight="1" x14ac:dyDescent="0.2">
      <c r="B396" s="4"/>
      <c r="D396" s="4"/>
    </row>
    <row r="397" spans="2:4" ht="35.25" customHeight="1" x14ac:dyDescent="0.2">
      <c r="B397" s="4"/>
      <c r="D397" s="4"/>
    </row>
    <row r="398" spans="2:4" ht="35.25" customHeight="1" x14ac:dyDescent="0.2">
      <c r="B398" s="4"/>
      <c r="D398" s="4"/>
    </row>
    <row r="399" spans="2:4" ht="35.25" customHeight="1" x14ac:dyDescent="0.2">
      <c r="B399" s="4"/>
      <c r="D399" s="4"/>
    </row>
    <row r="400" spans="2:4" ht="35.25" customHeight="1" x14ac:dyDescent="0.2">
      <c r="B400" s="4"/>
      <c r="D400" s="4"/>
    </row>
    <row r="401" spans="2:4" ht="35.25" customHeight="1" x14ac:dyDescent="0.2">
      <c r="B401" s="4"/>
      <c r="D401" s="4"/>
    </row>
    <row r="402" spans="2:4" ht="35.25" customHeight="1" x14ac:dyDescent="0.2">
      <c r="B402" s="4"/>
      <c r="D402" s="4"/>
    </row>
    <row r="403" spans="2:4" ht="35.25" customHeight="1" x14ac:dyDescent="0.2">
      <c r="B403" s="4"/>
      <c r="D403" s="4"/>
    </row>
    <row r="404" spans="2:4" ht="35.25" customHeight="1" x14ac:dyDescent="0.2">
      <c r="B404" s="4"/>
      <c r="D404" s="4"/>
    </row>
    <row r="405" spans="2:4" ht="35.25" customHeight="1" x14ac:dyDescent="0.2">
      <c r="B405" s="4"/>
      <c r="D405" s="4"/>
    </row>
    <row r="406" spans="2:4" ht="35.25" customHeight="1" x14ac:dyDescent="0.2">
      <c r="B406" s="4"/>
      <c r="D406" s="4"/>
    </row>
    <row r="407" spans="2:4" ht="35.25" customHeight="1" x14ac:dyDescent="0.2">
      <c r="B407" s="4"/>
      <c r="D407" s="4"/>
    </row>
    <row r="408" spans="2:4" ht="35.25" customHeight="1" x14ac:dyDescent="0.2">
      <c r="B408" s="4"/>
      <c r="D408" s="4"/>
    </row>
    <row r="409" spans="2:4" ht="35.25" customHeight="1" x14ac:dyDescent="0.2">
      <c r="B409" s="4"/>
      <c r="D409" s="4"/>
    </row>
    <row r="410" spans="2:4" ht="35.25" customHeight="1" x14ac:dyDescent="0.2">
      <c r="B410" s="4"/>
      <c r="D410" s="4"/>
    </row>
    <row r="411" spans="2:4" ht="35.25" customHeight="1" x14ac:dyDescent="0.2">
      <c r="B411" s="4"/>
      <c r="D411" s="4"/>
    </row>
    <row r="412" spans="2:4" ht="35.25" customHeight="1" x14ac:dyDescent="0.2">
      <c r="B412" s="4"/>
      <c r="D412" s="4"/>
    </row>
    <row r="413" spans="2:4" ht="35.25" customHeight="1" x14ac:dyDescent="0.2">
      <c r="B413" s="4"/>
      <c r="D413" s="4"/>
    </row>
    <row r="414" spans="2:4" ht="35.25" customHeight="1" x14ac:dyDescent="0.2">
      <c r="B414" s="4"/>
      <c r="D414" s="4"/>
    </row>
    <row r="415" spans="2:4" ht="35.25" customHeight="1" x14ac:dyDescent="0.2">
      <c r="B415" s="4"/>
      <c r="D415" s="4"/>
    </row>
    <row r="416" spans="2:4" ht="35.25" customHeight="1" x14ac:dyDescent="0.2">
      <c r="B416" s="4"/>
      <c r="D416" s="4"/>
    </row>
    <row r="417" spans="2:4" ht="35.25" customHeight="1" x14ac:dyDescent="0.2">
      <c r="B417" s="4"/>
      <c r="D417" s="4"/>
    </row>
    <row r="418" spans="2:4" ht="35.25" customHeight="1" x14ac:dyDescent="0.2">
      <c r="B418" s="4"/>
      <c r="D418" s="4"/>
    </row>
    <row r="419" spans="2:4" ht="35.25" customHeight="1" x14ac:dyDescent="0.2">
      <c r="B419" s="4"/>
      <c r="D419" s="4"/>
    </row>
    <row r="420" spans="2:4" ht="35.25" customHeight="1" x14ac:dyDescent="0.2">
      <c r="B420" s="4"/>
      <c r="D420" s="4"/>
    </row>
    <row r="421" spans="2:4" ht="35.25" customHeight="1" x14ac:dyDescent="0.2">
      <c r="B421" s="4"/>
      <c r="D421" s="4"/>
    </row>
    <row r="422" spans="2:4" ht="35.25" customHeight="1" x14ac:dyDescent="0.2">
      <c r="B422" s="4"/>
      <c r="D422" s="4"/>
    </row>
    <row r="423" spans="2:4" ht="35.25" customHeight="1" x14ac:dyDescent="0.2">
      <c r="B423" s="4"/>
      <c r="D423" s="4"/>
    </row>
    <row r="424" spans="2:4" ht="35.25" customHeight="1" x14ac:dyDescent="0.2">
      <c r="B424" s="4"/>
      <c r="D424" s="4"/>
    </row>
    <row r="425" spans="2:4" ht="35.25" customHeight="1" x14ac:dyDescent="0.2">
      <c r="B425" s="4"/>
      <c r="D425" s="4"/>
    </row>
    <row r="426" spans="2:4" ht="35.25" customHeight="1" x14ac:dyDescent="0.2">
      <c r="B426" s="4"/>
      <c r="D426" s="4"/>
    </row>
    <row r="427" spans="2:4" ht="35.25" customHeight="1" x14ac:dyDescent="0.2">
      <c r="B427" s="4"/>
      <c r="D427" s="4"/>
    </row>
    <row r="428" spans="2:4" ht="35.25" customHeight="1" x14ac:dyDescent="0.2">
      <c r="B428" s="4"/>
      <c r="D428" s="4"/>
    </row>
    <row r="429" spans="2:4" ht="35.25" customHeight="1" x14ac:dyDescent="0.2">
      <c r="B429" s="4"/>
      <c r="D429" s="4"/>
    </row>
    <row r="430" spans="2:4" ht="35.25" customHeight="1" x14ac:dyDescent="0.2">
      <c r="B430" s="4"/>
      <c r="D430" s="4"/>
    </row>
    <row r="431" spans="2:4" ht="35.25" customHeight="1" x14ac:dyDescent="0.2">
      <c r="B431" s="4"/>
      <c r="D431" s="4"/>
    </row>
    <row r="432" spans="2:4" ht="35.25" customHeight="1" x14ac:dyDescent="0.2">
      <c r="B432" s="4"/>
      <c r="D432" s="4"/>
    </row>
    <row r="433" spans="2:4" ht="35.25" customHeight="1" x14ac:dyDescent="0.2">
      <c r="B433" s="4"/>
      <c r="D433" s="4"/>
    </row>
    <row r="434" spans="2:4" ht="35.25" customHeight="1" x14ac:dyDescent="0.2">
      <c r="B434" s="4"/>
      <c r="D434" s="4"/>
    </row>
    <row r="435" spans="2:4" ht="35.25" customHeight="1" x14ac:dyDescent="0.2">
      <c r="B435" s="4"/>
      <c r="D435" s="4"/>
    </row>
    <row r="436" spans="2:4" ht="35.25" customHeight="1" x14ac:dyDescent="0.2">
      <c r="B436" s="4"/>
      <c r="D436" s="4"/>
    </row>
    <row r="437" spans="2:4" ht="35.25" customHeight="1" x14ac:dyDescent="0.2">
      <c r="B437" s="4"/>
      <c r="D437" s="4"/>
    </row>
    <row r="438" spans="2:4" ht="35.25" customHeight="1" x14ac:dyDescent="0.2">
      <c r="B438" s="4"/>
      <c r="D438" s="4"/>
    </row>
    <row r="439" spans="2:4" ht="35.25" customHeight="1" x14ac:dyDescent="0.2">
      <c r="B439" s="4"/>
      <c r="D439" s="4"/>
    </row>
    <row r="440" spans="2:4" ht="35.25" customHeight="1" x14ac:dyDescent="0.2">
      <c r="B440" s="4"/>
      <c r="D440" s="4"/>
    </row>
    <row r="441" spans="2:4" ht="35.25" customHeight="1" x14ac:dyDescent="0.2">
      <c r="B441" s="4"/>
      <c r="D441" s="4"/>
    </row>
    <row r="442" spans="2:4" ht="35.25" customHeight="1" x14ac:dyDescent="0.2">
      <c r="B442" s="4"/>
      <c r="D442" s="4"/>
    </row>
    <row r="443" spans="2:4" ht="35.25" customHeight="1" x14ac:dyDescent="0.2">
      <c r="B443" s="4"/>
      <c r="D443" s="4"/>
    </row>
    <row r="444" spans="2:4" ht="35.25" customHeight="1" x14ac:dyDescent="0.2">
      <c r="B444" s="4"/>
      <c r="D444" s="4"/>
    </row>
    <row r="445" spans="2:4" ht="35.25" customHeight="1" x14ac:dyDescent="0.2">
      <c r="B445" s="4"/>
      <c r="D445" s="4"/>
    </row>
    <row r="446" spans="2:4" ht="35.25" customHeight="1" x14ac:dyDescent="0.2">
      <c r="B446" s="4"/>
      <c r="D446" s="4"/>
    </row>
    <row r="447" spans="2:4" ht="35.25" customHeight="1" x14ac:dyDescent="0.2">
      <c r="B447" s="4"/>
      <c r="D447" s="4"/>
    </row>
    <row r="448" spans="2:4" ht="35.25" customHeight="1" x14ac:dyDescent="0.2">
      <c r="B448" s="4"/>
      <c r="D448" s="4"/>
    </row>
    <row r="449" spans="2:4" ht="35.25" customHeight="1" x14ac:dyDescent="0.2">
      <c r="B449" s="4"/>
      <c r="D449" s="4"/>
    </row>
    <row r="450" spans="2:4" ht="35.25" customHeight="1" x14ac:dyDescent="0.2">
      <c r="B450" s="4"/>
      <c r="D450" s="4"/>
    </row>
    <row r="451" spans="2:4" ht="35.25" customHeight="1" x14ac:dyDescent="0.2">
      <c r="B451" s="4"/>
      <c r="D451" s="4"/>
    </row>
    <row r="452" spans="2:4" ht="35.25" customHeight="1" x14ac:dyDescent="0.2">
      <c r="B452" s="4"/>
      <c r="D452" s="4"/>
    </row>
    <row r="453" spans="2:4" ht="35.25" customHeight="1" x14ac:dyDescent="0.2">
      <c r="B453" s="4"/>
      <c r="D453" s="4"/>
    </row>
    <row r="454" spans="2:4" ht="35.25" customHeight="1" x14ac:dyDescent="0.2">
      <c r="B454" s="4"/>
      <c r="D454" s="4"/>
    </row>
    <row r="455" spans="2:4" ht="35.25" customHeight="1" x14ac:dyDescent="0.2">
      <c r="B455" s="4"/>
      <c r="D455" s="4"/>
    </row>
    <row r="456" spans="2:4" ht="35.25" customHeight="1" x14ac:dyDescent="0.2">
      <c r="B456" s="4"/>
      <c r="D456" s="4"/>
    </row>
    <row r="457" spans="2:4" ht="35.25" customHeight="1" x14ac:dyDescent="0.2">
      <c r="B457" s="4"/>
      <c r="D457" s="4"/>
    </row>
    <row r="458" spans="2:4" ht="35.25" customHeight="1" x14ac:dyDescent="0.2">
      <c r="B458" s="4"/>
      <c r="D458" s="4"/>
    </row>
    <row r="459" spans="2:4" ht="35.25" customHeight="1" x14ac:dyDescent="0.2">
      <c r="B459" s="4"/>
      <c r="D459" s="4"/>
    </row>
    <row r="460" spans="2:4" ht="35.25" customHeight="1" x14ac:dyDescent="0.2">
      <c r="B460" s="4"/>
      <c r="D460" s="4"/>
    </row>
    <row r="461" spans="2:4" ht="35.25" customHeight="1" x14ac:dyDescent="0.2">
      <c r="B461" s="4"/>
      <c r="D461" s="4"/>
    </row>
    <row r="462" spans="2:4" ht="35.25" customHeight="1" x14ac:dyDescent="0.2">
      <c r="B462" s="4"/>
      <c r="D462" s="4"/>
    </row>
    <row r="463" spans="2:4" ht="35.25" customHeight="1" x14ac:dyDescent="0.2">
      <c r="B463" s="4"/>
      <c r="D463" s="4"/>
    </row>
    <row r="464" spans="2:4" ht="35.25" customHeight="1" x14ac:dyDescent="0.2">
      <c r="B464" s="4"/>
      <c r="D464" s="4"/>
    </row>
    <row r="465" spans="2:4" ht="35.25" customHeight="1" x14ac:dyDescent="0.2">
      <c r="B465" s="4"/>
      <c r="D465" s="4"/>
    </row>
    <row r="466" spans="2:4" ht="35.25" customHeight="1" x14ac:dyDescent="0.2">
      <c r="B466" s="4"/>
      <c r="D466" s="4"/>
    </row>
    <row r="467" spans="2:4" ht="35.25" customHeight="1" x14ac:dyDescent="0.2">
      <c r="B467" s="4"/>
      <c r="D467" s="4"/>
    </row>
    <row r="468" spans="2:4" ht="35.25" customHeight="1" x14ac:dyDescent="0.2">
      <c r="B468" s="4"/>
      <c r="D468" s="4"/>
    </row>
    <row r="469" spans="2:4" ht="35.25" customHeight="1" x14ac:dyDescent="0.2">
      <c r="B469" s="4"/>
      <c r="D469" s="4"/>
    </row>
    <row r="470" spans="2:4" ht="35.25" customHeight="1" x14ac:dyDescent="0.2">
      <c r="B470" s="4"/>
      <c r="D470" s="4"/>
    </row>
    <row r="471" spans="2:4" ht="35.25" customHeight="1" x14ac:dyDescent="0.2">
      <c r="B471" s="4"/>
      <c r="D471" s="4"/>
    </row>
    <row r="472" spans="2:4" ht="35.25" customHeight="1" x14ac:dyDescent="0.2">
      <c r="B472" s="4"/>
      <c r="D472" s="4"/>
    </row>
    <row r="473" spans="2:4" ht="35.25" customHeight="1" x14ac:dyDescent="0.2">
      <c r="B473" s="4"/>
      <c r="D473" s="4"/>
    </row>
    <row r="474" spans="2:4" ht="35.25" customHeight="1" x14ac:dyDescent="0.2">
      <c r="B474" s="4"/>
      <c r="D474" s="4"/>
    </row>
    <row r="475" spans="2:4" ht="35.25" customHeight="1" x14ac:dyDescent="0.2">
      <c r="B475" s="4"/>
      <c r="D475" s="4"/>
    </row>
    <row r="476" spans="2:4" ht="35.25" customHeight="1" x14ac:dyDescent="0.2">
      <c r="B476" s="4"/>
      <c r="D476" s="4"/>
    </row>
    <row r="477" spans="2:4" ht="35.25" customHeight="1" x14ac:dyDescent="0.2">
      <c r="B477" s="4"/>
      <c r="D477" s="4"/>
    </row>
    <row r="478" spans="2:4" ht="35.25" customHeight="1" x14ac:dyDescent="0.2">
      <c r="B478" s="4"/>
      <c r="D478" s="4"/>
    </row>
    <row r="479" spans="2:4" ht="35.25" customHeight="1" x14ac:dyDescent="0.2">
      <c r="B479" s="4"/>
      <c r="D479" s="4"/>
    </row>
    <row r="480" spans="2:4" ht="35.25" customHeight="1" x14ac:dyDescent="0.2">
      <c r="B480" s="4"/>
      <c r="D480" s="4"/>
    </row>
    <row r="481" spans="2:4" ht="35.25" customHeight="1" x14ac:dyDescent="0.2">
      <c r="B481" s="4"/>
      <c r="D481" s="4"/>
    </row>
    <row r="482" spans="2:4" ht="35.25" customHeight="1" x14ac:dyDescent="0.2">
      <c r="B482" s="4"/>
      <c r="D482" s="4"/>
    </row>
    <row r="483" spans="2:4" ht="35.25" customHeight="1" x14ac:dyDescent="0.2">
      <c r="B483" s="4"/>
      <c r="D483" s="4"/>
    </row>
    <row r="484" spans="2:4" ht="35.25" customHeight="1" x14ac:dyDescent="0.2">
      <c r="B484" s="4"/>
      <c r="D484" s="4"/>
    </row>
    <row r="485" spans="2:4" ht="35.25" customHeight="1" x14ac:dyDescent="0.2">
      <c r="B485" s="4"/>
      <c r="D485" s="4"/>
    </row>
    <row r="486" spans="2:4" ht="35.25" customHeight="1" x14ac:dyDescent="0.2">
      <c r="B486" s="4"/>
      <c r="D486" s="4"/>
    </row>
    <row r="487" spans="2:4" ht="35.25" customHeight="1" x14ac:dyDescent="0.2">
      <c r="B487" s="4"/>
      <c r="D487" s="4"/>
    </row>
    <row r="488" spans="2:4" ht="35.25" customHeight="1" x14ac:dyDescent="0.2">
      <c r="B488" s="4"/>
      <c r="D488" s="4"/>
    </row>
    <row r="489" spans="2:4" ht="35.25" customHeight="1" x14ac:dyDescent="0.2">
      <c r="B489" s="4"/>
      <c r="D489" s="4"/>
    </row>
    <row r="490" spans="2:4" ht="35.25" customHeight="1" x14ac:dyDescent="0.2">
      <c r="B490" s="4"/>
      <c r="D490" s="4"/>
    </row>
    <row r="491" spans="2:4" ht="35.25" customHeight="1" x14ac:dyDescent="0.2">
      <c r="B491" s="4"/>
      <c r="D491" s="4"/>
    </row>
    <row r="492" spans="2:4" ht="35.25" customHeight="1" x14ac:dyDescent="0.2">
      <c r="B492" s="4"/>
      <c r="D492" s="4"/>
    </row>
    <row r="493" spans="2:4" ht="35.25" customHeight="1" x14ac:dyDescent="0.2">
      <c r="B493" s="4"/>
      <c r="D493" s="4"/>
    </row>
    <row r="494" spans="2:4" ht="35.25" customHeight="1" x14ac:dyDescent="0.2">
      <c r="B494" s="4"/>
      <c r="D494" s="4"/>
    </row>
    <row r="495" spans="2:4" ht="35.25" customHeight="1" x14ac:dyDescent="0.2">
      <c r="B495" s="4"/>
      <c r="D495" s="4"/>
    </row>
    <row r="496" spans="2:4" ht="35.25" customHeight="1" x14ac:dyDescent="0.2">
      <c r="B496" s="4"/>
      <c r="D496" s="4"/>
    </row>
    <row r="497" spans="2:4" ht="35.25" customHeight="1" x14ac:dyDescent="0.2">
      <c r="B497" s="4"/>
      <c r="D497" s="4"/>
    </row>
    <row r="498" spans="2:4" ht="35.25" customHeight="1" x14ac:dyDescent="0.2">
      <c r="B498" s="4"/>
      <c r="D498" s="4"/>
    </row>
    <row r="499" spans="2:4" ht="35.25" customHeight="1" x14ac:dyDescent="0.2">
      <c r="B499" s="4"/>
      <c r="D499" s="4"/>
    </row>
    <row r="500" spans="2:4" ht="35.25" customHeight="1" x14ac:dyDescent="0.2">
      <c r="B500" s="4"/>
      <c r="D500" s="4"/>
    </row>
    <row r="501" spans="2:4" ht="35.25" customHeight="1" x14ac:dyDescent="0.2">
      <c r="B501" s="4"/>
      <c r="D501" s="4"/>
    </row>
    <row r="502" spans="2:4" ht="35.25" customHeight="1" x14ac:dyDescent="0.2">
      <c r="B502" s="4"/>
      <c r="D502" s="4"/>
    </row>
    <row r="503" spans="2:4" ht="35.25" customHeight="1" x14ac:dyDescent="0.2">
      <c r="B503" s="4"/>
      <c r="D503" s="4"/>
    </row>
    <row r="504" spans="2:4" ht="35.25" customHeight="1" x14ac:dyDescent="0.2">
      <c r="B504" s="4"/>
      <c r="D504" s="4"/>
    </row>
    <row r="505" spans="2:4" ht="35.25" customHeight="1" x14ac:dyDescent="0.2">
      <c r="B505" s="4"/>
      <c r="D505" s="4"/>
    </row>
    <row r="506" spans="2:4" ht="35.25" customHeight="1" x14ac:dyDescent="0.2">
      <c r="B506" s="4"/>
      <c r="D506" s="4"/>
    </row>
    <row r="507" spans="2:4" ht="35.25" customHeight="1" x14ac:dyDescent="0.2">
      <c r="B507" s="4"/>
      <c r="D507" s="4"/>
    </row>
    <row r="508" spans="2:4" ht="35.25" customHeight="1" x14ac:dyDescent="0.2">
      <c r="B508" s="4"/>
      <c r="D508" s="4"/>
    </row>
    <row r="509" spans="2:4" ht="35.25" customHeight="1" x14ac:dyDescent="0.2">
      <c r="B509" s="4"/>
      <c r="D509" s="4"/>
    </row>
    <row r="510" spans="2:4" ht="35.25" customHeight="1" x14ac:dyDescent="0.2">
      <c r="B510" s="4"/>
      <c r="D510" s="4"/>
    </row>
    <row r="511" spans="2:4" ht="35.25" customHeight="1" x14ac:dyDescent="0.2">
      <c r="B511" s="4"/>
      <c r="D511" s="4"/>
    </row>
    <row r="512" spans="2:4" ht="35.25" customHeight="1" x14ac:dyDescent="0.2">
      <c r="B512" s="4"/>
      <c r="D512" s="4"/>
    </row>
    <row r="513" spans="2:4" ht="35.25" customHeight="1" x14ac:dyDescent="0.2">
      <c r="B513" s="4"/>
      <c r="D513" s="4"/>
    </row>
    <row r="514" spans="2:4" ht="35.25" customHeight="1" x14ac:dyDescent="0.2">
      <c r="B514" s="4"/>
      <c r="D514" s="4"/>
    </row>
    <row r="515" spans="2:4" ht="35.25" customHeight="1" x14ac:dyDescent="0.2">
      <c r="B515" s="4"/>
      <c r="D515" s="4"/>
    </row>
    <row r="516" spans="2:4" ht="35.25" customHeight="1" x14ac:dyDescent="0.2">
      <c r="B516" s="4"/>
      <c r="D516" s="4"/>
    </row>
    <row r="517" spans="2:4" ht="35.25" customHeight="1" x14ac:dyDescent="0.2">
      <c r="B517" s="4"/>
      <c r="D517" s="4"/>
    </row>
    <row r="518" spans="2:4" ht="35.25" customHeight="1" x14ac:dyDescent="0.2">
      <c r="B518" s="4"/>
      <c r="D518" s="4"/>
    </row>
    <row r="519" spans="2:4" ht="35.25" customHeight="1" x14ac:dyDescent="0.2">
      <c r="B519" s="4"/>
      <c r="D519" s="4"/>
    </row>
    <row r="520" spans="2:4" ht="35.25" customHeight="1" x14ac:dyDescent="0.2">
      <c r="B520" s="4"/>
      <c r="D520" s="4"/>
    </row>
    <row r="521" spans="2:4" ht="35.25" customHeight="1" x14ac:dyDescent="0.2">
      <c r="B521" s="4"/>
      <c r="D521" s="4"/>
    </row>
    <row r="522" spans="2:4" ht="35.25" customHeight="1" x14ac:dyDescent="0.2">
      <c r="B522" s="4"/>
      <c r="D522" s="4"/>
    </row>
    <row r="523" spans="2:4" ht="35.25" customHeight="1" x14ac:dyDescent="0.2">
      <c r="B523" s="4"/>
      <c r="D523" s="4"/>
    </row>
    <row r="524" spans="2:4" ht="35.25" customHeight="1" x14ac:dyDescent="0.2">
      <c r="B524" s="4"/>
      <c r="D524" s="4"/>
    </row>
    <row r="525" spans="2:4" ht="35.25" customHeight="1" x14ac:dyDescent="0.2">
      <c r="B525" s="4"/>
      <c r="D525" s="4"/>
    </row>
    <row r="526" spans="2:4" ht="35.25" customHeight="1" x14ac:dyDescent="0.2">
      <c r="B526" s="4"/>
      <c r="D526" s="4"/>
    </row>
    <row r="527" spans="2:4" ht="35.25" customHeight="1" x14ac:dyDescent="0.2">
      <c r="B527" s="4"/>
      <c r="D527" s="4"/>
    </row>
    <row r="528" spans="2:4" ht="35.25" customHeight="1" x14ac:dyDescent="0.2">
      <c r="B528" s="4"/>
      <c r="D528" s="4"/>
    </row>
    <row r="529" spans="2:4" ht="35.25" customHeight="1" x14ac:dyDescent="0.2">
      <c r="B529" s="4"/>
      <c r="D529" s="4"/>
    </row>
    <row r="530" spans="2:4" ht="35.25" customHeight="1" x14ac:dyDescent="0.2">
      <c r="B530" s="4"/>
      <c r="D530" s="4"/>
    </row>
    <row r="531" spans="2:4" ht="35.25" customHeight="1" x14ac:dyDescent="0.2">
      <c r="B531" s="4"/>
      <c r="D531" s="4"/>
    </row>
    <row r="532" spans="2:4" ht="35.25" customHeight="1" x14ac:dyDescent="0.2">
      <c r="B532" s="4"/>
      <c r="D532" s="4"/>
    </row>
    <row r="533" spans="2:4" ht="35.25" customHeight="1" x14ac:dyDescent="0.2">
      <c r="B533" s="4"/>
      <c r="D533" s="4"/>
    </row>
    <row r="534" spans="2:4" ht="35.25" customHeight="1" x14ac:dyDescent="0.2">
      <c r="B534" s="4"/>
      <c r="D534" s="4"/>
    </row>
    <row r="535" spans="2:4" ht="35.25" customHeight="1" x14ac:dyDescent="0.2">
      <c r="B535" s="4"/>
      <c r="D535" s="4"/>
    </row>
    <row r="536" spans="2:4" ht="35.25" customHeight="1" x14ac:dyDescent="0.2">
      <c r="B536" s="4"/>
      <c r="D536" s="4"/>
    </row>
    <row r="537" spans="2:4" ht="35.25" customHeight="1" x14ac:dyDescent="0.2">
      <c r="B537" s="4"/>
      <c r="D537" s="4"/>
    </row>
    <row r="538" spans="2:4" ht="35.25" customHeight="1" x14ac:dyDescent="0.2">
      <c r="B538" s="4"/>
      <c r="D538" s="4"/>
    </row>
    <row r="539" spans="2:4" ht="35.25" customHeight="1" x14ac:dyDescent="0.2">
      <c r="B539" s="4"/>
      <c r="D539" s="4"/>
    </row>
    <row r="540" spans="2:4" ht="35.25" customHeight="1" x14ac:dyDescent="0.2">
      <c r="B540" s="4"/>
      <c r="D540" s="4"/>
    </row>
    <row r="541" spans="2:4" ht="35.25" customHeight="1" x14ac:dyDescent="0.2">
      <c r="B541" s="4"/>
      <c r="D541" s="4"/>
    </row>
    <row r="542" spans="2:4" ht="35.25" customHeight="1" x14ac:dyDescent="0.2">
      <c r="B542" s="4"/>
      <c r="D542" s="4"/>
    </row>
    <row r="543" spans="2:4" ht="35.25" customHeight="1" x14ac:dyDescent="0.2">
      <c r="B543" s="4"/>
      <c r="D543" s="4"/>
    </row>
    <row r="544" spans="2:4" ht="35.25" customHeight="1" x14ac:dyDescent="0.2">
      <c r="B544" s="4"/>
      <c r="D544" s="4"/>
    </row>
    <row r="545" spans="2:4" ht="35.25" customHeight="1" x14ac:dyDescent="0.2">
      <c r="B545" s="4"/>
      <c r="D545" s="4"/>
    </row>
    <row r="546" spans="2:4" ht="35.25" customHeight="1" x14ac:dyDescent="0.2">
      <c r="B546" s="4"/>
      <c r="D546" s="4"/>
    </row>
    <row r="547" spans="2:4" ht="35.25" customHeight="1" x14ac:dyDescent="0.2">
      <c r="B547" s="4"/>
      <c r="D547" s="4"/>
    </row>
    <row r="548" spans="2:4" ht="35.25" customHeight="1" x14ac:dyDescent="0.2">
      <c r="B548" s="4"/>
      <c r="D548" s="4"/>
    </row>
    <row r="549" spans="2:4" ht="35.25" customHeight="1" x14ac:dyDescent="0.2">
      <c r="B549" s="4"/>
      <c r="D549" s="4"/>
    </row>
    <row r="550" spans="2:4" ht="35.25" customHeight="1" x14ac:dyDescent="0.2">
      <c r="B550" s="4"/>
      <c r="D550" s="4"/>
    </row>
    <row r="551" spans="2:4" ht="35.25" customHeight="1" x14ac:dyDescent="0.2">
      <c r="B551" s="4"/>
      <c r="D551" s="4"/>
    </row>
    <row r="552" spans="2:4" ht="35.25" customHeight="1" x14ac:dyDescent="0.2">
      <c r="B552" s="4"/>
      <c r="D552" s="4"/>
    </row>
    <row r="553" spans="2:4" ht="35.25" customHeight="1" x14ac:dyDescent="0.2">
      <c r="B553" s="4"/>
      <c r="D553" s="4"/>
    </row>
    <row r="554" spans="2:4" ht="35.25" customHeight="1" x14ac:dyDescent="0.2">
      <c r="B554" s="4"/>
      <c r="D554" s="4"/>
    </row>
    <row r="555" spans="2:4" ht="35.25" customHeight="1" x14ac:dyDescent="0.2">
      <c r="B555" s="4"/>
      <c r="D555" s="4"/>
    </row>
    <row r="556" spans="2:4" ht="35.25" customHeight="1" x14ac:dyDescent="0.2">
      <c r="B556" s="4"/>
      <c r="D556" s="4"/>
    </row>
    <row r="557" spans="2:4" ht="35.25" customHeight="1" x14ac:dyDescent="0.2">
      <c r="B557" s="4"/>
      <c r="D557" s="4"/>
    </row>
    <row r="558" spans="2:4" ht="35.25" customHeight="1" x14ac:dyDescent="0.2">
      <c r="B558" s="4"/>
      <c r="D558" s="4"/>
    </row>
    <row r="559" spans="2:4" ht="35.25" customHeight="1" x14ac:dyDescent="0.2">
      <c r="B559" s="4"/>
      <c r="D559" s="4"/>
    </row>
    <row r="560" spans="2:4" ht="35.25" customHeight="1" x14ac:dyDescent="0.2">
      <c r="B560" s="4"/>
      <c r="D560" s="4"/>
    </row>
    <row r="561" spans="2:4" ht="35.25" customHeight="1" x14ac:dyDescent="0.2">
      <c r="B561" s="4"/>
      <c r="D561" s="4"/>
    </row>
    <row r="562" spans="2:4" ht="35.25" customHeight="1" x14ac:dyDescent="0.2">
      <c r="B562" s="4"/>
      <c r="D562" s="4"/>
    </row>
    <row r="563" spans="2:4" ht="35.25" customHeight="1" x14ac:dyDescent="0.2">
      <c r="B563" s="4"/>
      <c r="D563" s="4"/>
    </row>
    <row r="564" spans="2:4" ht="35.25" customHeight="1" x14ac:dyDescent="0.2">
      <c r="B564" s="4"/>
      <c r="D564" s="4"/>
    </row>
    <row r="565" spans="2:4" ht="35.25" customHeight="1" x14ac:dyDescent="0.2">
      <c r="B565" s="4"/>
      <c r="D565" s="4"/>
    </row>
    <row r="566" spans="2:4" ht="35.25" customHeight="1" x14ac:dyDescent="0.2">
      <c r="B566" s="4"/>
      <c r="D566" s="4"/>
    </row>
    <row r="567" spans="2:4" ht="35.25" customHeight="1" x14ac:dyDescent="0.2">
      <c r="B567" s="4"/>
      <c r="D567" s="4"/>
    </row>
    <row r="568" spans="2:4" ht="35.25" customHeight="1" x14ac:dyDescent="0.2">
      <c r="B568" s="4"/>
      <c r="D568" s="4"/>
    </row>
    <row r="569" spans="2:4" ht="35.25" customHeight="1" x14ac:dyDescent="0.2">
      <c r="B569" s="4"/>
      <c r="D569" s="4"/>
    </row>
    <row r="570" spans="2:4" ht="35.25" customHeight="1" x14ac:dyDescent="0.2">
      <c r="B570" s="4"/>
      <c r="D570" s="4"/>
    </row>
    <row r="571" spans="2:4" ht="35.25" customHeight="1" x14ac:dyDescent="0.2">
      <c r="B571" s="4"/>
      <c r="D571" s="4"/>
    </row>
    <row r="572" spans="2:4" ht="35.25" customHeight="1" x14ac:dyDescent="0.2">
      <c r="B572" s="4"/>
      <c r="D572" s="4"/>
    </row>
    <row r="573" spans="2:4" ht="35.25" customHeight="1" x14ac:dyDescent="0.2">
      <c r="B573" s="4"/>
      <c r="D573" s="4"/>
    </row>
    <row r="574" spans="2:4" ht="35.25" customHeight="1" x14ac:dyDescent="0.2">
      <c r="B574" s="4"/>
      <c r="D574" s="4"/>
    </row>
    <row r="575" spans="2:4" ht="35.25" customHeight="1" x14ac:dyDescent="0.2">
      <c r="B575" s="4"/>
      <c r="D575" s="4"/>
    </row>
    <row r="576" spans="2:4" ht="35.25" customHeight="1" x14ac:dyDescent="0.2">
      <c r="B576" s="4"/>
      <c r="D576" s="4"/>
    </row>
    <row r="577" spans="2:4" ht="35.25" customHeight="1" x14ac:dyDescent="0.2">
      <c r="B577" s="4"/>
      <c r="D577" s="4"/>
    </row>
    <row r="578" spans="2:4" ht="35.25" customHeight="1" x14ac:dyDescent="0.2">
      <c r="B578" s="4"/>
      <c r="D578" s="4"/>
    </row>
    <row r="579" spans="2:4" ht="35.25" customHeight="1" x14ac:dyDescent="0.2">
      <c r="B579" s="4"/>
      <c r="D579" s="4"/>
    </row>
    <row r="580" spans="2:4" ht="35.25" customHeight="1" x14ac:dyDescent="0.2">
      <c r="B580" s="4"/>
      <c r="D580" s="4"/>
    </row>
    <row r="581" spans="2:4" ht="35.25" customHeight="1" x14ac:dyDescent="0.2">
      <c r="B581" s="4"/>
      <c r="D581" s="4"/>
    </row>
    <row r="582" spans="2:4" ht="35.25" customHeight="1" x14ac:dyDescent="0.2">
      <c r="B582" s="4"/>
      <c r="D582" s="4"/>
    </row>
    <row r="583" spans="2:4" ht="35.25" customHeight="1" x14ac:dyDescent="0.2">
      <c r="B583" s="4"/>
      <c r="D583" s="4"/>
    </row>
    <row r="584" spans="2:4" ht="35.25" customHeight="1" x14ac:dyDescent="0.2">
      <c r="B584" s="4"/>
      <c r="D584" s="4"/>
    </row>
    <row r="585" spans="2:4" ht="35.25" customHeight="1" x14ac:dyDescent="0.2">
      <c r="B585" s="4"/>
      <c r="D585" s="4"/>
    </row>
    <row r="586" spans="2:4" ht="35.25" customHeight="1" x14ac:dyDescent="0.2">
      <c r="B586" s="4"/>
      <c r="D586" s="4"/>
    </row>
    <row r="587" spans="2:4" ht="35.25" customHeight="1" x14ac:dyDescent="0.2">
      <c r="B587" s="4"/>
      <c r="D587" s="4"/>
    </row>
    <row r="588" spans="2:4" ht="35.25" customHeight="1" x14ac:dyDescent="0.2">
      <c r="B588" s="4"/>
      <c r="D588" s="4"/>
    </row>
    <row r="589" spans="2:4" ht="35.25" customHeight="1" x14ac:dyDescent="0.2">
      <c r="B589" s="4"/>
      <c r="D589" s="4"/>
    </row>
    <row r="590" spans="2:4" ht="35.25" customHeight="1" x14ac:dyDescent="0.2">
      <c r="B590" s="4"/>
      <c r="D590" s="4"/>
    </row>
    <row r="591" spans="2:4" ht="35.25" customHeight="1" x14ac:dyDescent="0.2">
      <c r="B591" s="4"/>
      <c r="D591" s="4"/>
    </row>
    <row r="592" spans="2:4" ht="35.25" customHeight="1" x14ac:dyDescent="0.2">
      <c r="B592" s="4"/>
      <c r="D592" s="4"/>
    </row>
    <row r="593" spans="2:4" ht="35.25" customHeight="1" x14ac:dyDescent="0.2">
      <c r="B593" s="4"/>
      <c r="D593" s="4"/>
    </row>
    <row r="594" spans="2:4" ht="35.25" customHeight="1" x14ac:dyDescent="0.2">
      <c r="B594" s="4"/>
      <c r="D594" s="4"/>
    </row>
    <row r="595" spans="2:4" ht="35.25" customHeight="1" x14ac:dyDescent="0.2">
      <c r="B595" s="4"/>
      <c r="D595" s="4"/>
    </row>
    <row r="596" spans="2:4" ht="35.25" customHeight="1" x14ac:dyDescent="0.2">
      <c r="B596" s="4"/>
      <c r="D596" s="4"/>
    </row>
    <row r="597" spans="2:4" ht="35.25" customHeight="1" x14ac:dyDescent="0.2">
      <c r="B597" s="4"/>
      <c r="D597" s="4"/>
    </row>
    <row r="598" spans="2:4" ht="35.25" customHeight="1" x14ac:dyDescent="0.2">
      <c r="B598" s="4"/>
      <c r="D598" s="4"/>
    </row>
    <row r="599" spans="2:4" ht="35.25" customHeight="1" x14ac:dyDescent="0.2">
      <c r="B599" s="4"/>
      <c r="D599" s="4"/>
    </row>
    <row r="600" spans="2:4" ht="35.25" customHeight="1" x14ac:dyDescent="0.2">
      <c r="B600" s="4"/>
      <c r="D600" s="4"/>
    </row>
    <row r="601" spans="2:4" ht="35.25" customHeight="1" x14ac:dyDescent="0.2">
      <c r="B601" s="4"/>
      <c r="D601" s="4"/>
    </row>
    <row r="602" spans="2:4" ht="35.25" customHeight="1" x14ac:dyDescent="0.2">
      <c r="B602" s="4"/>
      <c r="D602" s="4"/>
    </row>
    <row r="603" spans="2:4" ht="35.25" customHeight="1" x14ac:dyDescent="0.2">
      <c r="B603" s="4"/>
      <c r="D603" s="4"/>
    </row>
    <row r="604" spans="2:4" ht="35.25" customHeight="1" x14ac:dyDescent="0.2">
      <c r="B604" s="4"/>
      <c r="D604" s="4"/>
    </row>
    <row r="605" spans="2:4" ht="35.25" customHeight="1" x14ac:dyDescent="0.2">
      <c r="B605" s="4"/>
      <c r="D605" s="4"/>
    </row>
    <row r="606" spans="2:4" ht="35.25" customHeight="1" x14ac:dyDescent="0.2">
      <c r="B606" s="4"/>
      <c r="D606" s="4"/>
    </row>
    <row r="607" spans="2:4" ht="35.25" customHeight="1" x14ac:dyDescent="0.2">
      <c r="B607" s="4"/>
      <c r="D607" s="4"/>
    </row>
    <row r="608" spans="2:4" ht="35.25" customHeight="1" x14ac:dyDescent="0.2">
      <c r="B608" s="4"/>
      <c r="D608" s="4"/>
    </row>
    <row r="609" spans="2:4" ht="35.25" customHeight="1" x14ac:dyDescent="0.2">
      <c r="B609" s="4"/>
      <c r="D609" s="4"/>
    </row>
    <row r="610" spans="2:4" ht="35.25" customHeight="1" x14ac:dyDescent="0.2">
      <c r="B610" s="4"/>
      <c r="D610" s="4"/>
    </row>
    <row r="611" spans="2:4" ht="35.25" customHeight="1" x14ac:dyDescent="0.2">
      <c r="B611" s="4"/>
      <c r="D611" s="4"/>
    </row>
    <row r="612" spans="2:4" ht="35.25" customHeight="1" x14ac:dyDescent="0.2">
      <c r="B612" s="4"/>
      <c r="D612" s="4"/>
    </row>
    <row r="613" spans="2:4" ht="35.25" customHeight="1" x14ac:dyDescent="0.2">
      <c r="B613" s="4"/>
      <c r="D613" s="4"/>
    </row>
    <row r="614" spans="2:4" ht="35.25" customHeight="1" x14ac:dyDescent="0.2">
      <c r="B614" s="4"/>
      <c r="D614" s="4"/>
    </row>
    <row r="615" spans="2:4" ht="35.25" customHeight="1" x14ac:dyDescent="0.2">
      <c r="B615" s="4"/>
      <c r="D615" s="4"/>
    </row>
    <row r="616" spans="2:4" ht="35.25" customHeight="1" x14ac:dyDescent="0.2">
      <c r="B616" s="4"/>
      <c r="D616" s="4"/>
    </row>
    <row r="617" spans="2:4" ht="35.25" customHeight="1" x14ac:dyDescent="0.2">
      <c r="B617" s="4"/>
      <c r="D617" s="4"/>
    </row>
    <row r="618" spans="2:4" ht="35.25" customHeight="1" x14ac:dyDescent="0.2">
      <c r="B618" s="4"/>
      <c r="D618" s="4"/>
    </row>
    <row r="619" spans="2:4" ht="35.25" customHeight="1" x14ac:dyDescent="0.2">
      <c r="B619" s="4"/>
      <c r="D619" s="4"/>
    </row>
    <row r="620" spans="2:4" ht="35.25" customHeight="1" x14ac:dyDescent="0.2">
      <c r="B620" s="4"/>
      <c r="D620" s="4"/>
    </row>
    <row r="621" spans="2:4" ht="35.25" customHeight="1" x14ac:dyDescent="0.2">
      <c r="B621" s="4"/>
      <c r="D621" s="4"/>
    </row>
    <row r="622" spans="2:4" ht="35.25" customHeight="1" x14ac:dyDescent="0.2">
      <c r="B622" s="4"/>
      <c r="D622" s="4"/>
    </row>
    <row r="623" spans="2:4" ht="35.25" customHeight="1" x14ac:dyDescent="0.2">
      <c r="B623" s="4"/>
      <c r="D623" s="4"/>
    </row>
    <row r="624" spans="2:4" ht="35.25" customHeight="1" x14ac:dyDescent="0.2">
      <c r="B624" s="4"/>
      <c r="D624" s="4"/>
    </row>
    <row r="625" spans="2:4" ht="35.25" customHeight="1" x14ac:dyDescent="0.2">
      <c r="B625" s="4"/>
      <c r="D625" s="4"/>
    </row>
    <row r="626" spans="2:4" ht="35.25" customHeight="1" x14ac:dyDescent="0.2">
      <c r="B626" s="4"/>
      <c r="D626" s="4"/>
    </row>
    <row r="627" spans="2:4" ht="35.25" customHeight="1" x14ac:dyDescent="0.2">
      <c r="B627" s="4"/>
      <c r="D627" s="4"/>
    </row>
    <row r="628" spans="2:4" ht="35.25" customHeight="1" x14ac:dyDescent="0.2">
      <c r="B628" s="4"/>
      <c r="D628" s="4"/>
    </row>
    <row r="629" spans="2:4" ht="35.25" customHeight="1" x14ac:dyDescent="0.2">
      <c r="B629" s="4"/>
      <c r="D629" s="4"/>
    </row>
    <row r="630" spans="2:4" ht="35.25" customHeight="1" x14ac:dyDescent="0.2">
      <c r="B630" s="4"/>
      <c r="D630" s="4"/>
    </row>
    <row r="631" spans="2:4" ht="35.25" customHeight="1" x14ac:dyDescent="0.2">
      <c r="B631" s="4"/>
      <c r="D631" s="4"/>
    </row>
    <row r="632" spans="2:4" ht="35.25" customHeight="1" x14ac:dyDescent="0.2">
      <c r="B632" s="4"/>
      <c r="D632" s="4"/>
    </row>
    <row r="633" spans="2:4" ht="35.25" customHeight="1" x14ac:dyDescent="0.2">
      <c r="B633" s="4"/>
      <c r="D633" s="4"/>
    </row>
    <row r="634" spans="2:4" ht="35.25" customHeight="1" x14ac:dyDescent="0.2">
      <c r="B634" s="4"/>
      <c r="D634" s="4"/>
    </row>
    <row r="635" spans="2:4" ht="35.25" customHeight="1" x14ac:dyDescent="0.2">
      <c r="B635" s="4"/>
      <c r="D635" s="4"/>
    </row>
    <row r="636" spans="2:4" ht="35.25" customHeight="1" x14ac:dyDescent="0.2">
      <c r="B636" s="4"/>
      <c r="D636" s="4"/>
    </row>
    <row r="637" spans="2:4" ht="35.25" customHeight="1" x14ac:dyDescent="0.2">
      <c r="B637" s="4"/>
      <c r="D637" s="4"/>
    </row>
    <row r="638" spans="2:4" ht="35.25" customHeight="1" x14ac:dyDescent="0.2">
      <c r="B638" s="4"/>
      <c r="D638" s="4"/>
    </row>
    <row r="639" spans="2:4" ht="35.25" customHeight="1" x14ac:dyDescent="0.2">
      <c r="B639" s="4"/>
      <c r="D639" s="4"/>
    </row>
    <row r="640" spans="2:4" ht="35.25" customHeight="1" x14ac:dyDescent="0.2">
      <c r="B640" s="4"/>
      <c r="D640" s="4"/>
    </row>
    <row r="641" spans="2:4" ht="35.25" customHeight="1" x14ac:dyDescent="0.2">
      <c r="B641" s="4"/>
      <c r="D641" s="4"/>
    </row>
    <row r="642" spans="2:4" ht="35.25" customHeight="1" x14ac:dyDescent="0.2">
      <c r="B642" s="4"/>
      <c r="D642" s="4"/>
    </row>
    <row r="643" spans="2:4" ht="35.25" customHeight="1" x14ac:dyDescent="0.2">
      <c r="B643" s="4"/>
      <c r="D643" s="4"/>
    </row>
    <row r="644" spans="2:4" ht="35.25" customHeight="1" x14ac:dyDescent="0.2">
      <c r="B644" s="4"/>
      <c r="D644" s="4"/>
    </row>
    <row r="645" spans="2:4" ht="35.25" customHeight="1" x14ac:dyDescent="0.2">
      <c r="B645" s="4"/>
      <c r="D645" s="4"/>
    </row>
    <row r="646" spans="2:4" ht="35.25" customHeight="1" x14ac:dyDescent="0.2">
      <c r="B646" s="4"/>
      <c r="D646" s="4"/>
    </row>
    <row r="647" spans="2:4" ht="35.25" customHeight="1" x14ac:dyDescent="0.2">
      <c r="B647" s="4"/>
      <c r="D647" s="4"/>
    </row>
    <row r="648" spans="2:4" ht="35.25" customHeight="1" x14ac:dyDescent="0.2">
      <c r="B648" s="4"/>
      <c r="D648" s="4"/>
    </row>
    <row r="649" spans="2:4" ht="35.25" customHeight="1" x14ac:dyDescent="0.2">
      <c r="B649" s="4"/>
      <c r="D649" s="4"/>
    </row>
    <row r="650" spans="2:4" ht="35.25" customHeight="1" x14ac:dyDescent="0.2">
      <c r="B650" s="4"/>
      <c r="D650" s="4"/>
    </row>
    <row r="651" spans="2:4" ht="35.25" customHeight="1" x14ac:dyDescent="0.2">
      <c r="B651" s="4"/>
      <c r="D651" s="4"/>
    </row>
    <row r="652" spans="2:4" ht="35.25" customHeight="1" x14ac:dyDescent="0.2">
      <c r="B652" s="4"/>
      <c r="D652" s="4"/>
    </row>
    <row r="653" spans="2:4" ht="35.25" customHeight="1" x14ac:dyDescent="0.2">
      <c r="B653" s="4"/>
      <c r="D653" s="4"/>
    </row>
    <row r="654" spans="2:4" ht="35.25" customHeight="1" x14ac:dyDescent="0.2">
      <c r="B654" s="4"/>
      <c r="D654" s="4"/>
    </row>
    <row r="655" spans="2:4" ht="35.25" customHeight="1" x14ac:dyDescent="0.2">
      <c r="B655" s="4"/>
      <c r="D655" s="4"/>
    </row>
    <row r="656" spans="2:4" ht="35.25" customHeight="1" x14ac:dyDescent="0.2">
      <c r="B656" s="4"/>
      <c r="D656" s="4"/>
    </row>
    <row r="657" spans="2:4" ht="35.25" customHeight="1" x14ac:dyDescent="0.2">
      <c r="B657" s="4"/>
      <c r="D657" s="4"/>
    </row>
    <row r="658" spans="2:4" ht="35.25" customHeight="1" x14ac:dyDescent="0.2">
      <c r="B658" s="4"/>
      <c r="D658" s="4"/>
    </row>
    <row r="659" spans="2:4" ht="35.25" customHeight="1" x14ac:dyDescent="0.2">
      <c r="B659" s="4"/>
      <c r="D659" s="4"/>
    </row>
    <row r="660" spans="2:4" ht="35.25" customHeight="1" x14ac:dyDescent="0.2">
      <c r="B660" s="4"/>
      <c r="D660" s="4"/>
    </row>
    <row r="661" spans="2:4" ht="35.25" customHeight="1" x14ac:dyDescent="0.2">
      <c r="B661" s="4"/>
      <c r="D661" s="4"/>
    </row>
    <row r="662" spans="2:4" ht="35.25" customHeight="1" x14ac:dyDescent="0.2">
      <c r="B662" s="4"/>
      <c r="D662" s="4"/>
    </row>
    <row r="663" spans="2:4" ht="35.25" customHeight="1" x14ac:dyDescent="0.2">
      <c r="B663" s="4"/>
      <c r="D663" s="4"/>
    </row>
    <row r="664" spans="2:4" ht="35.25" customHeight="1" x14ac:dyDescent="0.2">
      <c r="B664" s="4"/>
      <c r="D664" s="4"/>
    </row>
    <row r="665" spans="2:4" ht="35.25" customHeight="1" x14ac:dyDescent="0.2">
      <c r="B665" s="4"/>
      <c r="D665" s="4"/>
    </row>
    <row r="666" spans="2:4" ht="35.25" customHeight="1" x14ac:dyDescent="0.2">
      <c r="B666" s="4"/>
      <c r="D666" s="4"/>
    </row>
    <row r="667" spans="2:4" ht="35.25" customHeight="1" x14ac:dyDescent="0.2">
      <c r="B667" s="4"/>
      <c r="D667" s="4"/>
    </row>
    <row r="668" spans="2:4" ht="35.25" customHeight="1" x14ac:dyDescent="0.2">
      <c r="B668" s="4"/>
      <c r="D668" s="4"/>
    </row>
    <row r="669" spans="2:4" ht="35.25" customHeight="1" x14ac:dyDescent="0.2">
      <c r="B669" s="4"/>
      <c r="D669" s="4"/>
    </row>
    <row r="670" spans="2:4" ht="35.25" customHeight="1" x14ac:dyDescent="0.2">
      <c r="B670" s="4"/>
      <c r="D670" s="4"/>
    </row>
    <row r="671" spans="2:4" ht="35.25" customHeight="1" x14ac:dyDescent="0.2">
      <c r="B671" s="4"/>
      <c r="D671" s="4"/>
    </row>
    <row r="672" spans="2:4" ht="35.25" customHeight="1" x14ac:dyDescent="0.2">
      <c r="B672" s="4"/>
      <c r="D672" s="4"/>
    </row>
    <row r="673" spans="2:4" ht="35.25" customHeight="1" x14ac:dyDescent="0.2">
      <c r="B673" s="4"/>
      <c r="D673" s="4"/>
    </row>
    <row r="674" spans="2:4" ht="35.25" customHeight="1" x14ac:dyDescent="0.2">
      <c r="B674" s="4"/>
      <c r="D674" s="4"/>
    </row>
    <row r="675" spans="2:4" ht="35.25" customHeight="1" x14ac:dyDescent="0.2">
      <c r="B675" s="4"/>
      <c r="D675" s="4"/>
    </row>
    <row r="676" spans="2:4" ht="35.25" customHeight="1" x14ac:dyDescent="0.2">
      <c r="B676" s="4"/>
      <c r="D676" s="4"/>
    </row>
    <row r="677" spans="2:4" ht="35.25" customHeight="1" x14ac:dyDescent="0.2">
      <c r="B677" s="4"/>
      <c r="D677" s="4"/>
    </row>
    <row r="678" spans="2:4" ht="35.25" customHeight="1" x14ac:dyDescent="0.2">
      <c r="B678" s="4"/>
      <c r="D678" s="4"/>
    </row>
    <row r="679" spans="2:4" ht="35.25" customHeight="1" x14ac:dyDescent="0.2">
      <c r="B679" s="4"/>
      <c r="D679" s="4"/>
    </row>
    <row r="680" spans="2:4" ht="35.25" customHeight="1" x14ac:dyDescent="0.2">
      <c r="B680" s="4"/>
      <c r="D680" s="4"/>
    </row>
    <row r="681" spans="2:4" ht="35.25" customHeight="1" x14ac:dyDescent="0.2">
      <c r="B681" s="4"/>
      <c r="D681" s="4"/>
    </row>
    <row r="682" spans="2:4" ht="35.25" customHeight="1" x14ac:dyDescent="0.2">
      <c r="B682" s="4"/>
      <c r="D682" s="4"/>
    </row>
    <row r="683" spans="2:4" ht="35.25" customHeight="1" x14ac:dyDescent="0.2">
      <c r="B683" s="4"/>
      <c r="D683" s="4"/>
    </row>
    <row r="684" spans="2:4" ht="35.25" customHeight="1" x14ac:dyDescent="0.2">
      <c r="B684" s="4"/>
      <c r="D684" s="4"/>
    </row>
    <row r="685" spans="2:4" ht="35.25" customHeight="1" x14ac:dyDescent="0.2">
      <c r="B685" s="4"/>
      <c r="D685" s="4"/>
    </row>
    <row r="686" spans="2:4" ht="35.25" customHeight="1" x14ac:dyDescent="0.2">
      <c r="B686" s="4"/>
      <c r="D686" s="4"/>
    </row>
    <row r="687" spans="2:4" ht="35.25" customHeight="1" x14ac:dyDescent="0.2">
      <c r="B687" s="4"/>
      <c r="D687" s="4"/>
    </row>
    <row r="688" spans="2:4" ht="35.25" customHeight="1" x14ac:dyDescent="0.2">
      <c r="B688" s="4"/>
      <c r="D688" s="4"/>
    </row>
    <row r="689" spans="2:4" ht="35.25" customHeight="1" x14ac:dyDescent="0.2">
      <c r="B689" s="4"/>
      <c r="D689" s="4"/>
    </row>
    <row r="690" spans="2:4" ht="35.25" customHeight="1" x14ac:dyDescent="0.2">
      <c r="B690" s="4"/>
      <c r="D690" s="4"/>
    </row>
    <row r="691" spans="2:4" ht="35.25" customHeight="1" x14ac:dyDescent="0.2">
      <c r="B691" s="4"/>
      <c r="D691" s="4"/>
    </row>
    <row r="692" spans="2:4" ht="35.25" customHeight="1" x14ac:dyDescent="0.2">
      <c r="B692" s="4"/>
      <c r="D692" s="4"/>
    </row>
    <row r="693" spans="2:4" ht="35.25" customHeight="1" x14ac:dyDescent="0.2">
      <c r="B693" s="4"/>
      <c r="D693" s="4"/>
    </row>
    <row r="694" spans="2:4" ht="35.25" customHeight="1" x14ac:dyDescent="0.2">
      <c r="B694" s="4"/>
      <c r="D694" s="4"/>
    </row>
    <row r="695" spans="2:4" ht="35.25" customHeight="1" x14ac:dyDescent="0.2">
      <c r="B695" s="4"/>
      <c r="D695" s="4"/>
    </row>
    <row r="696" spans="2:4" ht="35.25" customHeight="1" x14ac:dyDescent="0.2">
      <c r="B696" s="4"/>
      <c r="D696" s="4"/>
    </row>
    <row r="697" spans="2:4" ht="35.25" customHeight="1" x14ac:dyDescent="0.2">
      <c r="B697" s="4"/>
      <c r="D697" s="4"/>
    </row>
    <row r="698" spans="2:4" ht="35.25" customHeight="1" x14ac:dyDescent="0.2">
      <c r="B698" s="4"/>
      <c r="D698" s="4"/>
    </row>
    <row r="699" spans="2:4" ht="35.25" customHeight="1" x14ac:dyDescent="0.2">
      <c r="B699" s="4"/>
      <c r="D699" s="4"/>
    </row>
    <row r="700" spans="2:4" ht="35.25" customHeight="1" x14ac:dyDescent="0.2">
      <c r="B700" s="4"/>
      <c r="D700" s="4"/>
    </row>
    <row r="701" spans="2:4" ht="35.25" customHeight="1" x14ac:dyDescent="0.2">
      <c r="B701" s="4"/>
      <c r="D701" s="4"/>
    </row>
    <row r="702" spans="2:4" ht="35.25" customHeight="1" x14ac:dyDescent="0.2">
      <c r="B702" s="4"/>
      <c r="D702" s="4"/>
    </row>
    <row r="703" spans="2:4" ht="35.25" customHeight="1" x14ac:dyDescent="0.2">
      <c r="B703" s="4"/>
      <c r="D703" s="4"/>
    </row>
    <row r="704" spans="2:4" ht="35.25" customHeight="1" x14ac:dyDescent="0.2">
      <c r="B704" s="4"/>
      <c r="D704" s="4"/>
    </row>
    <row r="705" spans="2:4" ht="35.25" customHeight="1" x14ac:dyDescent="0.2">
      <c r="B705" s="4"/>
      <c r="D705" s="4"/>
    </row>
    <row r="706" spans="2:4" ht="35.25" customHeight="1" x14ac:dyDescent="0.2">
      <c r="B706" s="4"/>
      <c r="D706" s="4"/>
    </row>
    <row r="707" spans="2:4" ht="35.25" customHeight="1" x14ac:dyDescent="0.2">
      <c r="B707" s="4"/>
      <c r="D707" s="4"/>
    </row>
    <row r="708" spans="2:4" ht="35.25" customHeight="1" x14ac:dyDescent="0.2">
      <c r="B708" s="4"/>
      <c r="D708" s="4"/>
    </row>
    <row r="709" spans="2:4" ht="35.25" customHeight="1" x14ac:dyDescent="0.2">
      <c r="B709" s="4"/>
      <c r="D709" s="4"/>
    </row>
    <row r="710" spans="2:4" ht="35.25" customHeight="1" x14ac:dyDescent="0.2">
      <c r="B710" s="4"/>
      <c r="D710" s="4"/>
    </row>
    <row r="711" spans="2:4" ht="35.25" customHeight="1" x14ac:dyDescent="0.2">
      <c r="B711" s="4"/>
      <c r="D711" s="4"/>
    </row>
    <row r="712" spans="2:4" ht="35.25" customHeight="1" x14ac:dyDescent="0.2">
      <c r="B712" s="4"/>
      <c r="D712" s="4"/>
    </row>
    <row r="713" spans="2:4" ht="35.25" customHeight="1" x14ac:dyDescent="0.2">
      <c r="B713" s="4"/>
      <c r="D713" s="4"/>
    </row>
    <row r="714" spans="2:4" ht="35.25" customHeight="1" x14ac:dyDescent="0.2">
      <c r="B714" s="4"/>
      <c r="D714" s="4"/>
    </row>
    <row r="715" spans="2:4" ht="35.25" customHeight="1" x14ac:dyDescent="0.2">
      <c r="B715" s="4"/>
      <c r="D715" s="4"/>
    </row>
    <row r="716" spans="2:4" ht="35.25" customHeight="1" x14ac:dyDescent="0.2">
      <c r="B716" s="4"/>
      <c r="D716" s="4"/>
    </row>
    <row r="717" spans="2:4" ht="35.25" customHeight="1" x14ac:dyDescent="0.2">
      <c r="B717" s="4"/>
      <c r="D717" s="4"/>
    </row>
    <row r="718" spans="2:4" ht="35.25" customHeight="1" x14ac:dyDescent="0.2">
      <c r="B718" s="4"/>
      <c r="D718" s="4"/>
    </row>
    <row r="719" spans="2:4" ht="35.25" customHeight="1" x14ac:dyDescent="0.2">
      <c r="B719" s="4"/>
      <c r="D719" s="4"/>
    </row>
    <row r="720" spans="2:4" ht="35.25" customHeight="1" x14ac:dyDescent="0.2">
      <c r="B720" s="4"/>
      <c r="D720" s="4"/>
    </row>
    <row r="721" spans="2:4" ht="35.25" customHeight="1" x14ac:dyDescent="0.2">
      <c r="B721" s="4"/>
      <c r="D721" s="4"/>
    </row>
    <row r="722" spans="2:4" ht="35.25" customHeight="1" x14ac:dyDescent="0.2">
      <c r="B722" s="4"/>
      <c r="D722" s="4"/>
    </row>
    <row r="723" spans="2:4" ht="35.25" customHeight="1" x14ac:dyDescent="0.2">
      <c r="B723" s="4"/>
      <c r="D723" s="4"/>
    </row>
    <row r="724" spans="2:4" ht="35.25" customHeight="1" x14ac:dyDescent="0.2">
      <c r="B724" s="4"/>
      <c r="D724" s="4"/>
    </row>
    <row r="725" spans="2:4" ht="35.25" customHeight="1" x14ac:dyDescent="0.2">
      <c r="B725" s="4"/>
      <c r="D725" s="4"/>
    </row>
    <row r="726" spans="2:4" ht="35.25" customHeight="1" x14ac:dyDescent="0.2">
      <c r="B726" s="4"/>
      <c r="D726" s="4"/>
    </row>
    <row r="727" spans="2:4" ht="35.25" customHeight="1" x14ac:dyDescent="0.2">
      <c r="B727" s="4"/>
      <c r="D727" s="4"/>
    </row>
    <row r="728" spans="2:4" ht="35.25" customHeight="1" x14ac:dyDescent="0.2">
      <c r="B728" s="4"/>
      <c r="D728" s="4"/>
    </row>
    <row r="729" spans="2:4" ht="35.25" customHeight="1" x14ac:dyDescent="0.2">
      <c r="B729" s="4"/>
      <c r="D729" s="4"/>
    </row>
    <row r="730" spans="2:4" ht="35.25" customHeight="1" x14ac:dyDescent="0.2">
      <c r="B730" s="4"/>
      <c r="D730" s="4"/>
    </row>
    <row r="731" spans="2:4" ht="35.25" customHeight="1" x14ac:dyDescent="0.2">
      <c r="B731" s="4"/>
      <c r="D731" s="4"/>
    </row>
    <row r="732" spans="2:4" ht="35.25" customHeight="1" x14ac:dyDescent="0.2">
      <c r="B732" s="4"/>
      <c r="D732" s="4"/>
    </row>
    <row r="733" spans="2:4" ht="35.25" customHeight="1" x14ac:dyDescent="0.2">
      <c r="B733" s="4"/>
      <c r="D733" s="4"/>
    </row>
    <row r="734" spans="2:4" ht="35.25" customHeight="1" x14ac:dyDescent="0.2">
      <c r="B734" s="4"/>
      <c r="D734" s="4"/>
    </row>
    <row r="735" spans="2:4" ht="35.25" customHeight="1" x14ac:dyDescent="0.2">
      <c r="B735" s="4"/>
      <c r="D735" s="4"/>
    </row>
    <row r="736" spans="2:4" ht="35.25" customHeight="1" x14ac:dyDescent="0.2">
      <c r="B736" s="4"/>
      <c r="D736" s="4"/>
    </row>
    <row r="737" spans="2:4" ht="35.25" customHeight="1" x14ac:dyDescent="0.2">
      <c r="B737" s="4"/>
      <c r="D737" s="4"/>
    </row>
    <row r="738" spans="2:4" ht="35.25" customHeight="1" x14ac:dyDescent="0.2">
      <c r="B738" s="4"/>
      <c r="D738" s="4"/>
    </row>
    <row r="739" spans="2:4" ht="35.25" customHeight="1" x14ac:dyDescent="0.2">
      <c r="B739" s="4"/>
      <c r="D739" s="4"/>
    </row>
    <row r="740" spans="2:4" ht="35.25" customHeight="1" x14ac:dyDescent="0.2">
      <c r="B740" s="4"/>
      <c r="D740" s="4"/>
    </row>
    <row r="741" spans="2:4" ht="35.25" customHeight="1" x14ac:dyDescent="0.2">
      <c r="B741" s="4"/>
      <c r="D741" s="4"/>
    </row>
    <row r="742" spans="2:4" ht="35.25" customHeight="1" x14ac:dyDescent="0.2">
      <c r="B742" s="4"/>
      <c r="D742" s="4"/>
    </row>
    <row r="743" spans="2:4" ht="35.25" customHeight="1" x14ac:dyDescent="0.2">
      <c r="B743" s="4"/>
      <c r="D743" s="4"/>
    </row>
    <row r="744" spans="2:4" ht="35.25" customHeight="1" x14ac:dyDescent="0.2">
      <c r="B744" s="4"/>
      <c r="D744" s="4"/>
    </row>
    <row r="745" spans="2:4" ht="35.25" customHeight="1" x14ac:dyDescent="0.2">
      <c r="B745" s="4"/>
      <c r="D745" s="4"/>
    </row>
    <row r="746" spans="2:4" ht="35.25" customHeight="1" x14ac:dyDescent="0.2">
      <c r="B746" s="4"/>
      <c r="D746" s="4"/>
    </row>
    <row r="747" spans="2:4" ht="35.25" customHeight="1" x14ac:dyDescent="0.2">
      <c r="B747" s="4"/>
      <c r="D747" s="4"/>
    </row>
    <row r="748" spans="2:4" ht="35.25" customHeight="1" x14ac:dyDescent="0.2">
      <c r="B748" s="4"/>
      <c r="D748" s="4"/>
    </row>
    <row r="749" spans="2:4" ht="35.25" customHeight="1" x14ac:dyDescent="0.2">
      <c r="B749" s="4"/>
      <c r="D749" s="4"/>
    </row>
    <row r="750" spans="2:4" ht="35.25" customHeight="1" x14ac:dyDescent="0.2">
      <c r="B750" s="4"/>
      <c r="D750" s="4"/>
    </row>
    <row r="751" spans="2:4" ht="35.25" customHeight="1" x14ac:dyDescent="0.2">
      <c r="B751" s="4"/>
      <c r="D751" s="4"/>
    </row>
    <row r="752" spans="2:4" ht="35.25" customHeight="1" x14ac:dyDescent="0.2">
      <c r="B752" s="4"/>
      <c r="D752" s="4"/>
    </row>
    <row r="753" spans="2:4" ht="35.25" customHeight="1" x14ac:dyDescent="0.2">
      <c r="B753" s="4"/>
      <c r="D753" s="4"/>
    </row>
    <row r="754" spans="2:4" ht="35.25" customHeight="1" x14ac:dyDescent="0.2">
      <c r="B754" s="4"/>
      <c r="D754" s="4"/>
    </row>
    <row r="755" spans="2:4" ht="35.25" customHeight="1" x14ac:dyDescent="0.2">
      <c r="B755" s="4"/>
      <c r="D755" s="4"/>
    </row>
    <row r="756" spans="2:4" ht="35.25" customHeight="1" x14ac:dyDescent="0.2">
      <c r="B756" s="4"/>
      <c r="D756" s="4"/>
    </row>
    <row r="757" spans="2:4" ht="35.25" customHeight="1" x14ac:dyDescent="0.2">
      <c r="B757" s="4"/>
      <c r="D757" s="4"/>
    </row>
    <row r="758" spans="2:4" ht="35.25" customHeight="1" x14ac:dyDescent="0.2">
      <c r="B758" s="4"/>
      <c r="D758" s="4"/>
    </row>
    <row r="759" spans="2:4" ht="35.25" customHeight="1" x14ac:dyDescent="0.2">
      <c r="B759" s="4"/>
      <c r="D759" s="4"/>
    </row>
    <row r="760" spans="2:4" ht="35.25" customHeight="1" x14ac:dyDescent="0.2">
      <c r="B760" s="4"/>
      <c r="D760" s="4"/>
    </row>
    <row r="761" spans="2:4" ht="35.25" customHeight="1" x14ac:dyDescent="0.2">
      <c r="B761" s="4"/>
      <c r="D761" s="4"/>
    </row>
    <row r="762" spans="2:4" ht="35.25" customHeight="1" x14ac:dyDescent="0.2">
      <c r="B762" s="4"/>
      <c r="D762" s="4"/>
    </row>
    <row r="763" spans="2:4" ht="35.25" customHeight="1" x14ac:dyDescent="0.2">
      <c r="B763" s="4"/>
      <c r="D763" s="4"/>
    </row>
    <row r="764" spans="2:4" ht="35.25" customHeight="1" x14ac:dyDescent="0.2">
      <c r="B764" s="4"/>
      <c r="D764" s="4"/>
    </row>
    <row r="765" spans="2:4" ht="35.25" customHeight="1" x14ac:dyDescent="0.2">
      <c r="B765" s="4"/>
      <c r="D765" s="4"/>
    </row>
    <row r="766" spans="2:4" ht="35.25" customHeight="1" x14ac:dyDescent="0.2">
      <c r="B766" s="4"/>
      <c r="D766" s="4"/>
    </row>
    <row r="767" spans="2:4" ht="35.25" customHeight="1" x14ac:dyDescent="0.2">
      <c r="B767" s="4"/>
      <c r="D767" s="4"/>
    </row>
    <row r="768" spans="2:4" ht="35.25" customHeight="1" x14ac:dyDescent="0.2">
      <c r="B768" s="4"/>
      <c r="D768" s="4"/>
    </row>
    <row r="769" spans="2:4" ht="35.25" customHeight="1" x14ac:dyDescent="0.2">
      <c r="B769" s="4"/>
      <c r="D769" s="4"/>
    </row>
    <row r="770" spans="2:4" ht="35.25" customHeight="1" x14ac:dyDescent="0.2">
      <c r="B770" s="4"/>
      <c r="D770" s="4"/>
    </row>
    <row r="771" spans="2:4" ht="35.25" customHeight="1" x14ac:dyDescent="0.2">
      <c r="B771" s="4"/>
      <c r="D771" s="4"/>
    </row>
    <row r="772" spans="2:4" ht="35.25" customHeight="1" x14ac:dyDescent="0.2">
      <c r="B772" s="4"/>
      <c r="D772" s="4"/>
    </row>
    <row r="773" spans="2:4" ht="35.25" customHeight="1" x14ac:dyDescent="0.2">
      <c r="B773" s="4"/>
      <c r="D773" s="4"/>
    </row>
    <row r="774" spans="2:4" ht="35.25" customHeight="1" x14ac:dyDescent="0.2">
      <c r="B774" s="4"/>
      <c r="D774" s="4"/>
    </row>
    <row r="775" spans="2:4" ht="35.25" customHeight="1" x14ac:dyDescent="0.2">
      <c r="B775" s="4"/>
      <c r="D775" s="4"/>
    </row>
    <row r="776" spans="2:4" ht="35.25" customHeight="1" x14ac:dyDescent="0.2">
      <c r="B776" s="4"/>
      <c r="D776" s="4"/>
    </row>
    <row r="777" spans="2:4" ht="35.25" customHeight="1" x14ac:dyDescent="0.2">
      <c r="B777" s="4"/>
      <c r="D777" s="4"/>
    </row>
    <row r="778" spans="2:4" ht="35.25" customHeight="1" x14ac:dyDescent="0.2">
      <c r="B778" s="4"/>
      <c r="D778" s="4"/>
    </row>
    <row r="779" spans="2:4" ht="35.25" customHeight="1" x14ac:dyDescent="0.2">
      <c r="B779" s="4"/>
      <c r="D779" s="4"/>
    </row>
    <row r="780" spans="2:4" ht="35.25" customHeight="1" x14ac:dyDescent="0.2">
      <c r="B780" s="4"/>
      <c r="D780" s="4"/>
    </row>
    <row r="781" spans="2:4" ht="35.25" customHeight="1" x14ac:dyDescent="0.2">
      <c r="B781" s="4"/>
      <c r="D781" s="4"/>
    </row>
    <row r="782" spans="2:4" ht="35.25" customHeight="1" x14ac:dyDescent="0.2">
      <c r="B782" s="4"/>
      <c r="D782" s="4"/>
    </row>
    <row r="783" spans="2:4" ht="35.25" customHeight="1" x14ac:dyDescent="0.2">
      <c r="B783" s="4"/>
      <c r="D783" s="4"/>
    </row>
    <row r="784" spans="2:4" ht="35.25" customHeight="1" x14ac:dyDescent="0.2">
      <c r="B784" s="4"/>
      <c r="D784" s="4"/>
    </row>
    <row r="785" spans="2:4" ht="35.25" customHeight="1" x14ac:dyDescent="0.2">
      <c r="B785" s="4"/>
      <c r="D785" s="4"/>
    </row>
    <row r="786" spans="2:4" ht="35.25" customHeight="1" x14ac:dyDescent="0.2">
      <c r="B786" s="4"/>
      <c r="D786" s="4"/>
    </row>
    <row r="787" spans="2:4" ht="35.25" customHeight="1" x14ac:dyDescent="0.2">
      <c r="B787" s="4"/>
      <c r="D787" s="4"/>
    </row>
    <row r="788" spans="2:4" ht="35.25" customHeight="1" x14ac:dyDescent="0.2">
      <c r="B788" s="4"/>
      <c r="D788" s="4"/>
    </row>
    <row r="789" spans="2:4" ht="35.25" customHeight="1" x14ac:dyDescent="0.2">
      <c r="B789" s="4"/>
      <c r="D789" s="4"/>
    </row>
    <row r="790" spans="2:4" ht="35.25" customHeight="1" x14ac:dyDescent="0.2">
      <c r="B790" s="4"/>
      <c r="D790" s="4"/>
    </row>
    <row r="791" spans="2:4" ht="35.25" customHeight="1" x14ac:dyDescent="0.2">
      <c r="B791" s="4"/>
      <c r="D791" s="4"/>
    </row>
    <row r="792" spans="2:4" ht="35.25" customHeight="1" x14ac:dyDescent="0.2">
      <c r="B792" s="4"/>
      <c r="D792" s="4"/>
    </row>
    <row r="793" spans="2:4" ht="35.25" customHeight="1" x14ac:dyDescent="0.2">
      <c r="B793" s="4"/>
      <c r="D793" s="4"/>
    </row>
    <row r="794" spans="2:4" ht="35.25" customHeight="1" x14ac:dyDescent="0.2">
      <c r="B794" s="4"/>
      <c r="D794" s="4"/>
    </row>
    <row r="795" spans="2:4" ht="35.25" customHeight="1" x14ac:dyDescent="0.2">
      <c r="B795" s="4"/>
      <c r="D795" s="4"/>
    </row>
    <row r="796" spans="2:4" ht="35.25" customHeight="1" x14ac:dyDescent="0.2">
      <c r="B796" s="4"/>
      <c r="D796" s="4"/>
    </row>
    <row r="797" spans="2:4" ht="35.25" customHeight="1" x14ac:dyDescent="0.2">
      <c r="B797" s="4"/>
      <c r="D797" s="4"/>
    </row>
    <row r="798" spans="2:4" ht="35.25" customHeight="1" x14ac:dyDescent="0.2">
      <c r="B798" s="4"/>
      <c r="D798" s="4"/>
    </row>
    <row r="799" spans="2:4" ht="35.25" customHeight="1" x14ac:dyDescent="0.2">
      <c r="B799" s="4"/>
      <c r="D799" s="4"/>
    </row>
    <row r="800" spans="2:4" ht="35.25" customHeight="1" x14ac:dyDescent="0.2">
      <c r="B800" s="4"/>
      <c r="D800" s="4"/>
    </row>
    <row r="801" spans="2:4" ht="35.25" customHeight="1" x14ac:dyDescent="0.2">
      <c r="B801" s="4"/>
      <c r="D801" s="4"/>
    </row>
    <row r="802" spans="2:4" ht="35.25" customHeight="1" x14ac:dyDescent="0.2">
      <c r="B802" s="4"/>
      <c r="D802" s="4"/>
    </row>
    <row r="803" spans="2:4" ht="35.25" customHeight="1" x14ac:dyDescent="0.2">
      <c r="B803" s="4"/>
      <c r="D803" s="4"/>
    </row>
    <row r="804" spans="2:4" ht="35.25" customHeight="1" x14ac:dyDescent="0.2">
      <c r="B804" s="4"/>
      <c r="D804" s="4"/>
    </row>
    <row r="805" spans="2:4" ht="35.25" customHeight="1" x14ac:dyDescent="0.2">
      <c r="B805" s="4"/>
      <c r="D805" s="4"/>
    </row>
    <row r="806" spans="2:4" ht="35.25" customHeight="1" x14ac:dyDescent="0.2">
      <c r="B806" s="4"/>
      <c r="D806" s="4"/>
    </row>
    <row r="807" spans="2:4" ht="35.25" customHeight="1" x14ac:dyDescent="0.2">
      <c r="B807" s="4"/>
      <c r="D807" s="4"/>
    </row>
    <row r="808" spans="2:4" ht="35.25" customHeight="1" x14ac:dyDescent="0.2">
      <c r="B808" s="4"/>
      <c r="D808" s="4"/>
    </row>
    <row r="809" spans="2:4" ht="35.25" customHeight="1" x14ac:dyDescent="0.2">
      <c r="B809" s="4"/>
      <c r="D809" s="4"/>
    </row>
    <row r="810" spans="2:4" ht="35.25" customHeight="1" x14ac:dyDescent="0.2">
      <c r="B810" s="4"/>
      <c r="D810" s="4"/>
    </row>
    <row r="811" spans="2:4" ht="35.25" customHeight="1" x14ac:dyDescent="0.2">
      <c r="B811" s="4"/>
      <c r="D811" s="4"/>
    </row>
    <row r="812" spans="2:4" ht="35.25" customHeight="1" x14ac:dyDescent="0.2">
      <c r="B812" s="4"/>
      <c r="D812" s="4"/>
    </row>
    <row r="813" spans="2:4" ht="35.25" customHeight="1" x14ac:dyDescent="0.2">
      <c r="B813" s="4"/>
      <c r="D813" s="4"/>
    </row>
    <row r="814" spans="2:4" ht="35.25" customHeight="1" x14ac:dyDescent="0.2">
      <c r="B814" s="4"/>
      <c r="D814" s="4"/>
    </row>
    <row r="815" spans="2:4" ht="35.25" customHeight="1" x14ac:dyDescent="0.2">
      <c r="B815" s="4"/>
      <c r="D815" s="4"/>
    </row>
    <row r="816" spans="2:4" ht="35.25" customHeight="1" x14ac:dyDescent="0.2">
      <c r="B816" s="4"/>
      <c r="D816" s="4"/>
    </row>
    <row r="817" spans="2:4" ht="35.25" customHeight="1" x14ac:dyDescent="0.2">
      <c r="B817" s="4"/>
      <c r="D817" s="4"/>
    </row>
    <row r="818" spans="2:4" ht="35.25" customHeight="1" x14ac:dyDescent="0.2">
      <c r="B818" s="4"/>
      <c r="D818" s="4"/>
    </row>
    <row r="819" spans="2:4" ht="35.25" customHeight="1" x14ac:dyDescent="0.2">
      <c r="B819" s="4"/>
      <c r="D819" s="4"/>
    </row>
    <row r="820" spans="2:4" ht="35.25" customHeight="1" x14ac:dyDescent="0.2">
      <c r="B820" s="4"/>
      <c r="D820" s="4"/>
    </row>
    <row r="821" spans="2:4" ht="35.25" customHeight="1" x14ac:dyDescent="0.2">
      <c r="B821" s="4"/>
      <c r="D821" s="4"/>
    </row>
    <row r="822" spans="2:4" ht="35.25" customHeight="1" x14ac:dyDescent="0.2">
      <c r="B822" s="4"/>
      <c r="D822" s="4"/>
    </row>
    <row r="823" spans="2:4" ht="35.25" customHeight="1" x14ac:dyDescent="0.2">
      <c r="B823" s="4"/>
      <c r="D823" s="4"/>
    </row>
    <row r="824" spans="2:4" ht="35.25" customHeight="1" x14ac:dyDescent="0.2">
      <c r="B824" s="4"/>
      <c r="D824" s="4"/>
    </row>
    <row r="825" spans="2:4" ht="35.25" customHeight="1" x14ac:dyDescent="0.2">
      <c r="B825" s="4"/>
      <c r="D825" s="4"/>
    </row>
    <row r="826" spans="2:4" ht="35.25" customHeight="1" x14ac:dyDescent="0.2">
      <c r="B826" s="4"/>
      <c r="D826" s="4"/>
    </row>
    <row r="827" spans="2:4" ht="35.25" customHeight="1" x14ac:dyDescent="0.2">
      <c r="B827" s="4"/>
      <c r="D827" s="4"/>
    </row>
    <row r="828" spans="2:4" ht="35.25" customHeight="1" x14ac:dyDescent="0.2">
      <c r="B828" s="4"/>
      <c r="D828" s="4"/>
    </row>
    <row r="829" spans="2:4" ht="35.25" customHeight="1" x14ac:dyDescent="0.2">
      <c r="B829" s="4"/>
      <c r="D829" s="4"/>
    </row>
    <row r="830" spans="2:4" ht="35.25" customHeight="1" x14ac:dyDescent="0.2">
      <c r="B830" s="4"/>
      <c r="D830" s="4"/>
    </row>
    <row r="831" spans="2:4" ht="35.25" customHeight="1" x14ac:dyDescent="0.2">
      <c r="B831" s="4"/>
      <c r="D831" s="4"/>
    </row>
    <row r="832" spans="2:4" ht="35.25" customHeight="1" x14ac:dyDescent="0.2">
      <c r="B832" s="4"/>
      <c r="D832" s="4"/>
    </row>
    <row r="833" spans="2:4" ht="35.25" customHeight="1" x14ac:dyDescent="0.2">
      <c r="B833" s="4"/>
      <c r="D833" s="4"/>
    </row>
    <row r="834" spans="2:4" ht="35.25" customHeight="1" x14ac:dyDescent="0.2">
      <c r="B834" s="4"/>
      <c r="D834" s="4"/>
    </row>
    <row r="835" spans="2:4" ht="35.25" customHeight="1" x14ac:dyDescent="0.2">
      <c r="B835" s="4"/>
      <c r="D835" s="4"/>
    </row>
    <row r="836" spans="2:4" ht="35.25" customHeight="1" x14ac:dyDescent="0.2">
      <c r="B836" s="4"/>
      <c r="D836" s="4"/>
    </row>
    <row r="837" spans="2:4" ht="35.25" customHeight="1" x14ac:dyDescent="0.2">
      <c r="B837" s="4"/>
      <c r="D837" s="4"/>
    </row>
    <row r="838" spans="2:4" ht="35.25" customHeight="1" x14ac:dyDescent="0.2">
      <c r="B838" s="4"/>
      <c r="D838" s="4"/>
    </row>
    <row r="839" spans="2:4" ht="35.25" customHeight="1" x14ac:dyDescent="0.2">
      <c r="B839" s="4"/>
      <c r="D839" s="4"/>
    </row>
    <row r="840" spans="2:4" ht="35.25" customHeight="1" x14ac:dyDescent="0.2">
      <c r="B840" s="4"/>
      <c r="D840" s="4"/>
    </row>
    <row r="841" spans="2:4" ht="35.25" customHeight="1" x14ac:dyDescent="0.2">
      <c r="B841" s="4"/>
      <c r="D841" s="4"/>
    </row>
    <row r="842" spans="2:4" ht="35.25" customHeight="1" x14ac:dyDescent="0.2">
      <c r="B842" s="4"/>
      <c r="D842" s="4"/>
    </row>
    <row r="843" spans="2:4" ht="35.25" customHeight="1" x14ac:dyDescent="0.2">
      <c r="B843" s="4"/>
      <c r="D843" s="4"/>
    </row>
    <row r="844" spans="2:4" ht="35.25" customHeight="1" x14ac:dyDescent="0.2">
      <c r="B844" s="4"/>
      <c r="D844" s="4"/>
    </row>
    <row r="845" spans="2:4" ht="35.25" customHeight="1" x14ac:dyDescent="0.2">
      <c r="B845" s="4"/>
      <c r="D845" s="4"/>
    </row>
    <row r="846" spans="2:4" ht="35.25" customHeight="1" x14ac:dyDescent="0.2">
      <c r="B846" s="4"/>
      <c r="D846" s="4"/>
    </row>
    <row r="847" spans="2:4" ht="35.25" customHeight="1" x14ac:dyDescent="0.2">
      <c r="B847" s="4"/>
      <c r="D847" s="4"/>
    </row>
    <row r="848" spans="2:4" ht="35.25" customHeight="1" x14ac:dyDescent="0.2">
      <c r="B848" s="4"/>
      <c r="D848" s="4"/>
    </row>
    <row r="849" spans="2:4" ht="35.25" customHeight="1" x14ac:dyDescent="0.2">
      <c r="B849" s="4"/>
      <c r="D849" s="4"/>
    </row>
    <row r="850" spans="2:4" ht="35.25" customHeight="1" x14ac:dyDescent="0.2">
      <c r="B850" s="4"/>
      <c r="D850" s="4"/>
    </row>
    <row r="851" spans="2:4" ht="35.25" customHeight="1" x14ac:dyDescent="0.2">
      <c r="B851" s="4"/>
      <c r="D851" s="4"/>
    </row>
    <row r="852" spans="2:4" ht="35.25" customHeight="1" x14ac:dyDescent="0.2">
      <c r="B852" s="4"/>
      <c r="D852" s="4"/>
    </row>
    <row r="853" spans="2:4" ht="35.25" customHeight="1" x14ac:dyDescent="0.2">
      <c r="B853" s="4"/>
      <c r="D853" s="4"/>
    </row>
    <row r="854" spans="2:4" ht="35.25" customHeight="1" x14ac:dyDescent="0.2">
      <c r="B854" s="4"/>
      <c r="D854" s="4"/>
    </row>
    <row r="855" spans="2:4" ht="35.25" customHeight="1" x14ac:dyDescent="0.2">
      <c r="B855" s="4"/>
      <c r="D855" s="4"/>
    </row>
    <row r="856" spans="2:4" ht="35.25" customHeight="1" x14ac:dyDescent="0.2">
      <c r="B856" s="4"/>
      <c r="D856" s="4"/>
    </row>
    <row r="857" spans="2:4" ht="35.25" customHeight="1" x14ac:dyDescent="0.2">
      <c r="B857" s="4"/>
      <c r="D857" s="4"/>
    </row>
    <row r="858" spans="2:4" ht="35.25" customHeight="1" x14ac:dyDescent="0.2">
      <c r="B858" s="4"/>
      <c r="D858" s="4"/>
    </row>
    <row r="859" spans="2:4" ht="35.25" customHeight="1" x14ac:dyDescent="0.2">
      <c r="B859" s="4"/>
      <c r="D859" s="4"/>
    </row>
    <row r="860" spans="2:4" ht="35.25" customHeight="1" x14ac:dyDescent="0.2">
      <c r="B860" s="4"/>
      <c r="D860" s="4"/>
    </row>
    <row r="861" spans="2:4" ht="35.25" customHeight="1" x14ac:dyDescent="0.2">
      <c r="B861" s="4"/>
      <c r="D861" s="4"/>
    </row>
    <row r="862" spans="2:4" ht="35.25" customHeight="1" x14ac:dyDescent="0.2">
      <c r="B862" s="4"/>
      <c r="D862" s="4"/>
    </row>
    <row r="863" spans="2:4" ht="35.25" customHeight="1" x14ac:dyDescent="0.2">
      <c r="B863" s="4"/>
      <c r="D863" s="4"/>
    </row>
    <row r="864" spans="2:4" ht="35.25" customHeight="1" x14ac:dyDescent="0.2">
      <c r="B864" s="4"/>
      <c r="D864" s="4"/>
    </row>
    <row r="865" spans="2:4" ht="35.25" customHeight="1" x14ac:dyDescent="0.2">
      <c r="B865" s="4"/>
      <c r="D865" s="4"/>
    </row>
    <row r="866" spans="2:4" ht="35.25" customHeight="1" x14ac:dyDescent="0.2">
      <c r="B866" s="4"/>
      <c r="D866" s="4"/>
    </row>
    <row r="867" spans="2:4" ht="35.25" customHeight="1" x14ac:dyDescent="0.2">
      <c r="B867" s="4"/>
      <c r="D867" s="4"/>
    </row>
    <row r="868" spans="2:4" ht="35.25" customHeight="1" x14ac:dyDescent="0.2">
      <c r="B868" s="4"/>
      <c r="D868" s="4"/>
    </row>
    <row r="869" spans="2:4" ht="35.25" customHeight="1" x14ac:dyDescent="0.2">
      <c r="B869" s="4"/>
      <c r="D869" s="4"/>
    </row>
    <row r="870" spans="2:4" ht="35.25" customHeight="1" x14ac:dyDescent="0.2">
      <c r="B870" s="4"/>
      <c r="D870" s="4"/>
    </row>
    <row r="871" spans="2:4" ht="35.25" customHeight="1" x14ac:dyDescent="0.2">
      <c r="B871" s="4"/>
      <c r="D871" s="4"/>
    </row>
    <row r="872" spans="2:4" ht="35.25" customHeight="1" x14ac:dyDescent="0.2">
      <c r="B872" s="4"/>
      <c r="D872" s="4"/>
    </row>
    <row r="873" spans="2:4" ht="35.25" customHeight="1" x14ac:dyDescent="0.2">
      <c r="B873" s="4"/>
      <c r="D873" s="4"/>
    </row>
    <row r="874" spans="2:4" ht="35.25" customHeight="1" x14ac:dyDescent="0.2">
      <c r="B874" s="4"/>
      <c r="D874" s="4"/>
    </row>
    <row r="875" spans="2:4" ht="35.25" customHeight="1" x14ac:dyDescent="0.2">
      <c r="B875" s="4"/>
      <c r="D875" s="4"/>
    </row>
    <row r="876" spans="2:4" ht="35.25" customHeight="1" x14ac:dyDescent="0.2">
      <c r="B876" s="4"/>
      <c r="D876" s="4"/>
    </row>
    <row r="877" spans="2:4" ht="35.25" customHeight="1" x14ac:dyDescent="0.2">
      <c r="B877" s="4"/>
      <c r="D877" s="4"/>
    </row>
    <row r="878" spans="2:4" ht="35.25" customHeight="1" x14ac:dyDescent="0.2">
      <c r="B878" s="4"/>
      <c r="D878" s="4"/>
    </row>
    <row r="879" spans="2:4" ht="35.25" customHeight="1" x14ac:dyDescent="0.2">
      <c r="B879" s="4"/>
      <c r="D879" s="4"/>
    </row>
    <row r="880" spans="2:4" ht="35.25" customHeight="1" x14ac:dyDescent="0.2">
      <c r="B880" s="4"/>
      <c r="D880" s="4"/>
    </row>
    <row r="881" spans="2:4" ht="35.25" customHeight="1" x14ac:dyDescent="0.2">
      <c r="B881" s="4"/>
      <c r="D881" s="4"/>
    </row>
    <row r="882" spans="2:4" ht="35.25" customHeight="1" x14ac:dyDescent="0.2">
      <c r="B882" s="4"/>
      <c r="D882" s="4"/>
    </row>
    <row r="883" spans="2:4" ht="35.25" customHeight="1" x14ac:dyDescent="0.2">
      <c r="B883" s="4"/>
      <c r="D883" s="4"/>
    </row>
    <row r="884" spans="2:4" ht="35.25" customHeight="1" x14ac:dyDescent="0.2">
      <c r="B884" s="4"/>
      <c r="D884" s="4"/>
    </row>
    <row r="885" spans="2:4" ht="35.25" customHeight="1" x14ac:dyDescent="0.2">
      <c r="B885" s="4"/>
      <c r="D885" s="4"/>
    </row>
    <row r="886" spans="2:4" ht="35.25" customHeight="1" x14ac:dyDescent="0.2">
      <c r="B886" s="4"/>
      <c r="D886" s="4"/>
    </row>
    <row r="887" spans="2:4" ht="35.25" customHeight="1" x14ac:dyDescent="0.2">
      <c r="B887" s="4"/>
      <c r="D887" s="4"/>
    </row>
    <row r="888" spans="2:4" ht="35.25" customHeight="1" x14ac:dyDescent="0.2">
      <c r="B888" s="4"/>
      <c r="D888" s="4"/>
    </row>
    <row r="889" spans="2:4" ht="35.25" customHeight="1" x14ac:dyDescent="0.2">
      <c r="B889" s="4"/>
      <c r="D889" s="4"/>
    </row>
    <row r="890" spans="2:4" ht="35.25" customHeight="1" x14ac:dyDescent="0.2">
      <c r="B890" s="4"/>
      <c r="D890" s="4"/>
    </row>
    <row r="891" spans="2:4" ht="35.25" customHeight="1" x14ac:dyDescent="0.2">
      <c r="B891" s="4"/>
      <c r="D891" s="4"/>
    </row>
    <row r="892" spans="2:4" ht="35.25" customHeight="1" x14ac:dyDescent="0.2">
      <c r="B892" s="4"/>
      <c r="D892" s="4"/>
    </row>
    <row r="893" spans="2:4" ht="35.25" customHeight="1" x14ac:dyDescent="0.2">
      <c r="B893" s="4"/>
      <c r="D893" s="4"/>
    </row>
    <row r="894" spans="2:4" ht="35.25" customHeight="1" x14ac:dyDescent="0.2">
      <c r="B894" s="4"/>
      <c r="D894" s="4"/>
    </row>
    <row r="895" spans="2:4" ht="35.25" customHeight="1" x14ac:dyDescent="0.2">
      <c r="B895" s="4"/>
      <c r="D895" s="4"/>
    </row>
    <row r="896" spans="2:4" ht="35.25" customHeight="1" x14ac:dyDescent="0.2">
      <c r="B896" s="4"/>
      <c r="D896" s="4"/>
    </row>
    <row r="897" spans="2:4" ht="35.25" customHeight="1" x14ac:dyDescent="0.2">
      <c r="B897" s="4"/>
      <c r="D897" s="4"/>
    </row>
    <row r="898" spans="2:4" ht="35.25" customHeight="1" x14ac:dyDescent="0.2">
      <c r="B898" s="4"/>
      <c r="D898" s="4"/>
    </row>
    <row r="899" spans="2:4" ht="35.25" customHeight="1" x14ac:dyDescent="0.2">
      <c r="B899" s="4"/>
      <c r="D899" s="4"/>
    </row>
    <row r="900" spans="2:4" ht="35.25" customHeight="1" x14ac:dyDescent="0.2">
      <c r="B900" s="4"/>
      <c r="D900" s="4"/>
    </row>
    <row r="901" spans="2:4" ht="35.25" customHeight="1" x14ac:dyDescent="0.2">
      <c r="B901" s="4"/>
      <c r="D901" s="4"/>
    </row>
    <row r="902" spans="2:4" ht="35.25" customHeight="1" x14ac:dyDescent="0.2">
      <c r="B902" s="4"/>
      <c r="D902" s="4"/>
    </row>
    <row r="903" spans="2:4" ht="35.25" customHeight="1" x14ac:dyDescent="0.2">
      <c r="B903" s="4"/>
      <c r="D903" s="4"/>
    </row>
    <row r="904" spans="2:4" ht="35.25" customHeight="1" x14ac:dyDescent="0.2">
      <c r="B904" s="4"/>
      <c r="D904" s="4"/>
    </row>
    <row r="905" spans="2:4" ht="35.25" customHeight="1" x14ac:dyDescent="0.2">
      <c r="B905" s="4"/>
      <c r="D905" s="4"/>
    </row>
    <row r="906" spans="2:4" ht="35.25" customHeight="1" x14ac:dyDescent="0.2">
      <c r="B906" s="4"/>
      <c r="D906" s="4"/>
    </row>
    <row r="907" spans="2:4" ht="35.25" customHeight="1" x14ac:dyDescent="0.2">
      <c r="B907" s="4"/>
      <c r="D907" s="4"/>
    </row>
    <row r="908" spans="2:4" ht="35.25" customHeight="1" x14ac:dyDescent="0.2">
      <c r="B908" s="4"/>
      <c r="D908" s="4"/>
    </row>
    <row r="909" spans="2:4" ht="35.25" customHeight="1" x14ac:dyDescent="0.2">
      <c r="B909" s="4"/>
      <c r="D909" s="4"/>
    </row>
    <row r="910" spans="2:4" ht="35.25" customHeight="1" x14ac:dyDescent="0.2">
      <c r="B910" s="4"/>
      <c r="D910" s="4"/>
    </row>
    <row r="911" spans="2:4" ht="35.25" customHeight="1" x14ac:dyDescent="0.2">
      <c r="B911" s="4"/>
      <c r="D911" s="4"/>
    </row>
    <row r="912" spans="2:4" ht="35.25" customHeight="1" x14ac:dyDescent="0.2">
      <c r="B912" s="4"/>
      <c r="D912" s="4"/>
    </row>
    <row r="913" spans="2:4" ht="35.25" customHeight="1" x14ac:dyDescent="0.2">
      <c r="B913" s="4"/>
      <c r="D913" s="4"/>
    </row>
    <row r="914" spans="2:4" ht="35.25" customHeight="1" x14ac:dyDescent="0.2">
      <c r="B914" s="4"/>
      <c r="D914" s="4"/>
    </row>
    <row r="915" spans="2:4" ht="35.25" customHeight="1" x14ac:dyDescent="0.2">
      <c r="B915" s="4"/>
      <c r="D915" s="4"/>
    </row>
    <row r="916" spans="2:4" ht="35.25" customHeight="1" x14ac:dyDescent="0.2">
      <c r="B916" s="4"/>
      <c r="D916" s="4"/>
    </row>
    <row r="917" spans="2:4" ht="35.25" customHeight="1" x14ac:dyDescent="0.2">
      <c r="B917" s="4"/>
      <c r="D917" s="4"/>
    </row>
    <row r="918" spans="2:4" ht="35.25" customHeight="1" x14ac:dyDescent="0.2">
      <c r="B918" s="4"/>
      <c r="D918" s="4"/>
    </row>
    <row r="919" spans="2:4" ht="35.25" customHeight="1" x14ac:dyDescent="0.2">
      <c r="B919" s="4"/>
      <c r="D919" s="4"/>
    </row>
    <row r="920" spans="2:4" ht="35.25" customHeight="1" x14ac:dyDescent="0.2">
      <c r="B920" s="4"/>
      <c r="D920" s="4"/>
    </row>
    <row r="921" spans="2:4" ht="35.25" customHeight="1" x14ac:dyDescent="0.2">
      <c r="B921" s="4"/>
      <c r="D921" s="4"/>
    </row>
    <row r="922" spans="2:4" ht="35.25" customHeight="1" x14ac:dyDescent="0.2">
      <c r="B922" s="4"/>
      <c r="D922" s="4"/>
    </row>
    <row r="923" spans="2:4" ht="35.25" customHeight="1" x14ac:dyDescent="0.2">
      <c r="B923" s="4"/>
      <c r="D923" s="4"/>
    </row>
    <row r="924" spans="2:4" ht="35.25" customHeight="1" x14ac:dyDescent="0.2">
      <c r="B924" s="4"/>
      <c r="D924" s="4"/>
    </row>
    <row r="925" spans="2:4" ht="35.25" customHeight="1" x14ac:dyDescent="0.2">
      <c r="B925" s="4"/>
      <c r="D925" s="4"/>
    </row>
    <row r="926" spans="2:4" ht="35.25" customHeight="1" x14ac:dyDescent="0.2">
      <c r="B926" s="4"/>
      <c r="D926" s="4"/>
    </row>
    <row r="927" spans="2:4" ht="35.25" customHeight="1" x14ac:dyDescent="0.2">
      <c r="B927" s="4"/>
      <c r="D927" s="4"/>
    </row>
    <row r="928" spans="2:4" ht="35.25" customHeight="1" x14ac:dyDescent="0.2">
      <c r="B928" s="4"/>
      <c r="D928" s="4"/>
    </row>
    <row r="929" spans="2:4" ht="35.25" customHeight="1" x14ac:dyDescent="0.2">
      <c r="B929" s="4"/>
      <c r="D929" s="4"/>
    </row>
    <row r="930" spans="2:4" ht="35.25" customHeight="1" x14ac:dyDescent="0.2">
      <c r="B930" s="4"/>
      <c r="D930" s="4"/>
    </row>
    <row r="931" spans="2:4" ht="35.25" customHeight="1" x14ac:dyDescent="0.2">
      <c r="B931" s="4"/>
      <c r="D931" s="4"/>
    </row>
    <row r="932" spans="2:4" ht="35.25" customHeight="1" x14ac:dyDescent="0.2">
      <c r="B932" s="4"/>
      <c r="D932" s="4"/>
    </row>
    <row r="933" spans="2:4" ht="35.25" customHeight="1" x14ac:dyDescent="0.2">
      <c r="B933" s="4"/>
      <c r="D933" s="4"/>
    </row>
    <row r="934" spans="2:4" ht="35.25" customHeight="1" x14ac:dyDescent="0.2">
      <c r="B934" s="4"/>
      <c r="D934" s="4"/>
    </row>
    <row r="935" spans="2:4" ht="35.25" customHeight="1" x14ac:dyDescent="0.2">
      <c r="B935" s="4"/>
      <c r="D935" s="4"/>
    </row>
    <row r="936" spans="2:4" ht="35.25" customHeight="1" x14ac:dyDescent="0.2">
      <c r="B936" s="4"/>
      <c r="D936" s="4"/>
    </row>
    <row r="937" spans="2:4" ht="35.25" customHeight="1" x14ac:dyDescent="0.2">
      <c r="B937" s="4"/>
      <c r="D937" s="4"/>
    </row>
    <row r="938" spans="2:4" ht="35.25" customHeight="1" x14ac:dyDescent="0.2">
      <c r="B938" s="4"/>
      <c r="D938" s="4"/>
    </row>
    <row r="939" spans="2:4" ht="35.25" customHeight="1" x14ac:dyDescent="0.2">
      <c r="B939" s="4"/>
      <c r="D939" s="4"/>
    </row>
    <row r="940" spans="2:4" ht="35.25" customHeight="1" x14ac:dyDescent="0.2">
      <c r="B940" s="4"/>
      <c r="D940" s="4"/>
    </row>
    <row r="941" spans="2:4" ht="35.25" customHeight="1" x14ac:dyDescent="0.2">
      <c r="B941" s="4"/>
      <c r="D941" s="4"/>
    </row>
    <row r="942" spans="2:4" ht="35.25" customHeight="1" x14ac:dyDescent="0.2">
      <c r="B942" s="4"/>
      <c r="D942" s="4"/>
    </row>
    <row r="943" spans="2:4" ht="35.25" customHeight="1" x14ac:dyDescent="0.2">
      <c r="B943" s="4"/>
      <c r="D943" s="4"/>
    </row>
    <row r="944" spans="2:4" ht="35.25" customHeight="1" x14ac:dyDescent="0.2">
      <c r="B944" s="4"/>
      <c r="D944" s="4"/>
    </row>
    <row r="945" spans="2:4" ht="35.25" customHeight="1" x14ac:dyDescent="0.2">
      <c r="B945" s="4"/>
      <c r="D945" s="4"/>
    </row>
    <row r="946" spans="2:4" ht="35.25" customHeight="1" x14ac:dyDescent="0.2">
      <c r="B946" s="4"/>
      <c r="D946" s="4"/>
    </row>
    <row r="947" spans="2:4" ht="35.25" customHeight="1" x14ac:dyDescent="0.2">
      <c r="B947" s="4"/>
      <c r="D947" s="4"/>
    </row>
    <row r="948" spans="2:4" ht="35.25" customHeight="1" x14ac:dyDescent="0.2">
      <c r="B948" s="4"/>
      <c r="D948" s="4"/>
    </row>
    <row r="949" spans="2:4" ht="35.25" customHeight="1" x14ac:dyDescent="0.2">
      <c r="B949" s="4"/>
      <c r="D949" s="4"/>
    </row>
    <row r="950" spans="2:4" ht="35.25" customHeight="1" x14ac:dyDescent="0.2">
      <c r="B950" s="4"/>
      <c r="D950" s="4"/>
    </row>
    <row r="951" spans="2:4" ht="35.25" customHeight="1" x14ac:dyDescent="0.2">
      <c r="B951" s="4"/>
      <c r="D951" s="4"/>
    </row>
    <row r="952" spans="2:4" ht="35.25" customHeight="1" x14ac:dyDescent="0.2">
      <c r="B952" s="4"/>
      <c r="D952" s="4"/>
    </row>
    <row r="953" spans="2:4" ht="35.25" customHeight="1" x14ac:dyDescent="0.2">
      <c r="B953" s="4"/>
      <c r="D953" s="4"/>
    </row>
    <row r="954" spans="2:4" ht="35.25" customHeight="1" x14ac:dyDescent="0.2">
      <c r="B954" s="4"/>
      <c r="D954" s="4"/>
    </row>
    <row r="955" spans="2:4" ht="35.25" customHeight="1" x14ac:dyDescent="0.2">
      <c r="B955" s="4"/>
      <c r="D955" s="4"/>
    </row>
    <row r="956" spans="2:4" ht="35.25" customHeight="1" x14ac:dyDescent="0.2">
      <c r="B956" s="4"/>
      <c r="D956" s="4"/>
    </row>
    <row r="957" spans="2:4" ht="35.25" customHeight="1" x14ac:dyDescent="0.2">
      <c r="B957" s="4"/>
      <c r="D957" s="4"/>
    </row>
    <row r="958" spans="2:4" ht="35.25" customHeight="1" x14ac:dyDescent="0.2">
      <c r="B958" s="4"/>
      <c r="D958" s="4"/>
    </row>
    <row r="959" spans="2:4" ht="35.25" customHeight="1" x14ac:dyDescent="0.2">
      <c r="B959" s="4"/>
      <c r="D959" s="4"/>
    </row>
    <row r="960" spans="2:4" ht="35.25" customHeight="1" x14ac:dyDescent="0.2">
      <c r="B960" s="4"/>
      <c r="D960" s="4"/>
    </row>
    <row r="961" spans="2:4" ht="35.25" customHeight="1" x14ac:dyDescent="0.2">
      <c r="B961" s="4"/>
      <c r="D961" s="4"/>
    </row>
    <row r="962" spans="2:4" ht="35.25" customHeight="1" x14ac:dyDescent="0.2">
      <c r="B962" s="4"/>
      <c r="D962" s="4"/>
    </row>
    <row r="963" spans="2:4" ht="35.25" customHeight="1" x14ac:dyDescent="0.2">
      <c r="B963" s="4"/>
      <c r="D963" s="4"/>
    </row>
    <row r="964" spans="2:4" ht="35.25" customHeight="1" x14ac:dyDescent="0.2">
      <c r="B964" s="4"/>
      <c r="D964" s="4"/>
    </row>
    <row r="965" spans="2:4" ht="35.25" customHeight="1" x14ac:dyDescent="0.2">
      <c r="B965" s="4"/>
      <c r="D965" s="4"/>
    </row>
    <row r="966" spans="2:4" ht="35.25" customHeight="1" x14ac:dyDescent="0.2">
      <c r="B966" s="4"/>
      <c r="D966" s="4"/>
    </row>
    <row r="967" spans="2:4" ht="35.25" customHeight="1" x14ac:dyDescent="0.2">
      <c r="B967" s="4"/>
      <c r="D967" s="4"/>
    </row>
    <row r="968" spans="2:4" ht="35.25" customHeight="1" x14ac:dyDescent="0.2">
      <c r="B968" s="4"/>
      <c r="D968" s="4"/>
    </row>
    <row r="969" spans="2:4" ht="35.25" customHeight="1" x14ac:dyDescent="0.2">
      <c r="B969" s="4"/>
      <c r="D969" s="4"/>
    </row>
    <row r="970" spans="2:4" ht="35.25" customHeight="1" x14ac:dyDescent="0.2">
      <c r="B970" s="4"/>
      <c r="D970" s="4"/>
    </row>
    <row r="971" spans="2:4" ht="35.25" customHeight="1" x14ac:dyDescent="0.2">
      <c r="B971" s="4"/>
      <c r="D971" s="4"/>
    </row>
    <row r="972" spans="2:4" ht="35.25" customHeight="1" x14ac:dyDescent="0.2">
      <c r="B972" s="4"/>
      <c r="D972" s="4"/>
    </row>
    <row r="973" spans="2:4" ht="35.25" customHeight="1" x14ac:dyDescent="0.2">
      <c r="B973" s="4"/>
      <c r="D973" s="4"/>
    </row>
    <row r="974" spans="2:4" ht="35.25" customHeight="1" x14ac:dyDescent="0.2">
      <c r="B974" s="4"/>
      <c r="D974" s="4"/>
    </row>
    <row r="975" spans="2:4" ht="35.25" customHeight="1" x14ac:dyDescent="0.2">
      <c r="B975" s="4"/>
      <c r="D975" s="4"/>
    </row>
    <row r="976" spans="2:4" ht="35.25" customHeight="1" x14ac:dyDescent="0.2">
      <c r="B976" s="4"/>
      <c r="D976" s="4"/>
    </row>
    <row r="977" spans="2:4" ht="35.25" customHeight="1" x14ac:dyDescent="0.2">
      <c r="B977" s="4"/>
      <c r="D977" s="4"/>
    </row>
    <row r="978" spans="2:4" ht="35.25" customHeight="1" x14ac:dyDescent="0.2">
      <c r="B978" s="4"/>
      <c r="D978" s="4"/>
    </row>
    <row r="979" spans="2:4" ht="35.25" customHeight="1" x14ac:dyDescent="0.2">
      <c r="B979" s="4"/>
      <c r="D979" s="4"/>
    </row>
    <row r="980" spans="2:4" ht="35.25" customHeight="1" x14ac:dyDescent="0.2">
      <c r="B980" s="4"/>
      <c r="D980" s="4"/>
    </row>
    <row r="981" spans="2:4" ht="35.25" customHeight="1" x14ac:dyDescent="0.2">
      <c r="B981" s="4"/>
      <c r="D981" s="4"/>
    </row>
    <row r="982" spans="2:4" ht="35.25" customHeight="1" x14ac:dyDescent="0.2">
      <c r="B982" s="4"/>
      <c r="D982" s="4"/>
    </row>
    <row r="983" spans="2:4" ht="35.25" customHeight="1" x14ac:dyDescent="0.2">
      <c r="B983" s="4"/>
      <c r="D983" s="4"/>
    </row>
    <row r="984" spans="2:4" ht="35.25" customHeight="1" x14ac:dyDescent="0.2">
      <c r="B984" s="4"/>
      <c r="D984" s="4"/>
    </row>
    <row r="985" spans="2:4" ht="35.25" customHeight="1" x14ac:dyDescent="0.2">
      <c r="B985" s="4"/>
      <c r="D985" s="4"/>
    </row>
    <row r="986" spans="2:4" ht="35.25" customHeight="1" x14ac:dyDescent="0.2">
      <c r="B986" s="4"/>
      <c r="D986" s="4"/>
    </row>
    <row r="987" spans="2:4" ht="35.25" customHeight="1" x14ac:dyDescent="0.2">
      <c r="B987" s="4"/>
      <c r="D987" s="4"/>
    </row>
    <row r="988" spans="2:4" ht="35.25" customHeight="1" x14ac:dyDescent="0.2">
      <c r="B988" s="4"/>
      <c r="D988" s="4"/>
    </row>
    <row r="989" spans="2:4" ht="35.25" customHeight="1" x14ac:dyDescent="0.2">
      <c r="B989" s="4"/>
      <c r="D989" s="4"/>
    </row>
    <row r="990" spans="2:4" ht="35.25" customHeight="1" x14ac:dyDescent="0.2">
      <c r="B990" s="4"/>
      <c r="D990" s="4"/>
    </row>
    <row r="991" spans="2:4" ht="35.25" customHeight="1" x14ac:dyDescent="0.2">
      <c r="B991" s="4"/>
      <c r="D991" s="4"/>
    </row>
    <row r="992" spans="2:4" ht="35.25" customHeight="1" x14ac:dyDescent="0.2">
      <c r="B992" s="4"/>
      <c r="D992" s="4"/>
    </row>
    <row r="993" spans="2:4" ht="35.25" customHeight="1" x14ac:dyDescent="0.2">
      <c r="B993" s="4"/>
      <c r="D993" s="4"/>
    </row>
    <row r="994" spans="2:4" ht="35.25" customHeight="1" x14ac:dyDescent="0.2">
      <c r="B994" s="4"/>
      <c r="D994" s="4"/>
    </row>
    <row r="995" spans="2:4" ht="35.25" customHeight="1" x14ac:dyDescent="0.2">
      <c r="B995" s="4"/>
      <c r="D995" s="4"/>
    </row>
    <row r="996" spans="2:4" ht="35.25" customHeight="1" x14ac:dyDescent="0.2">
      <c r="B996" s="4"/>
      <c r="D996" s="4"/>
    </row>
    <row r="997" spans="2:4" ht="35.25" customHeight="1" x14ac:dyDescent="0.2">
      <c r="B997" s="4"/>
      <c r="D997" s="4"/>
    </row>
    <row r="998" spans="2:4" ht="35.25" customHeight="1" x14ac:dyDescent="0.2">
      <c r="B998" s="4"/>
      <c r="D998" s="4"/>
    </row>
    <row r="999" spans="2:4" ht="35.25" customHeight="1" x14ac:dyDescent="0.2">
      <c r="B999" s="4"/>
      <c r="D999" s="4"/>
    </row>
    <row r="1000" spans="2:4" ht="35.25" customHeight="1" x14ac:dyDescent="0.2">
      <c r="B1000" s="4"/>
      <c r="D1000" s="4"/>
    </row>
    <row r="1001" spans="2:4" ht="35.25" customHeight="1" x14ac:dyDescent="0.2">
      <c r="B1001" s="4"/>
      <c r="D1001" s="4"/>
    </row>
    <row r="1002" spans="2:4" ht="35.25" customHeight="1" x14ac:dyDescent="0.2">
      <c r="B1002" s="4"/>
      <c r="D1002" s="4"/>
    </row>
    <row r="1003" spans="2:4" ht="35.25" customHeight="1" x14ac:dyDescent="0.2">
      <c r="B1003" s="4"/>
      <c r="D1003" s="4"/>
    </row>
    <row r="1004" spans="2:4" ht="35.25" customHeight="1" x14ac:dyDescent="0.2">
      <c r="B1004" s="4"/>
      <c r="D1004" s="4"/>
    </row>
    <row r="1005" spans="2:4" ht="35.25" customHeight="1" x14ac:dyDescent="0.2">
      <c r="B1005" s="4"/>
      <c r="D1005" s="4"/>
    </row>
    <row r="1006" spans="2:4" ht="35.25" customHeight="1" x14ac:dyDescent="0.2">
      <c r="B1006" s="4"/>
      <c r="D1006" s="4"/>
    </row>
    <row r="1007" spans="2:4" ht="35.25" customHeight="1" x14ac:dyDescent="0.2">
      <c r="B1007" s="4"/>
      <c r="D1007" s="4"/>
    </row>
    <row r="1008" spans="2:4" ht="35.25" customHeight="1" x14ac:dyDescent="0.2">
      <c r="B1008" s="4"/>
      <c r="D1008" s="4"/>
    </row>
    <row r="1009" spans="2:4" ht="35.25" customHeight="1" x14ac:dyDescent="0.2">
      <c r="B1009" s="4"/>
      <c r="D1009" s="4"/>
    </row>
    <row r="1010" spans="2:4" ht="35.25" customHeight="1" x14ac:dyDescent="0.2">
      <c r="B1010" s="4"/>
      <c r="D1010" s="4"/>
    </row>
    <row r="1011" spans="2:4" ht="35.25" customHeight="1" x14ac:dyDescent="0.2">
      <c r="B1011" s="4"/>
      <c r="D1011" s="4"/>
    </row>
    <row r="1012" spans="2:4" ht="35.25" customHeight="1" x14ac:dyDescent="0.2">
      <c r="B1012" s="4"/>
      <c r="D1012" s="4"/>
    </row>
    <row r="1013" spans="2:4" ht="35.25" customHeight="1" x14ac:dyDescent="0.2">
      <c r="B1013" s="4"/>
      <c r="D1013" s="4"/>
    </row>
    <row r="1014" spans="2:4" ht="35.25" customHeight="1" x14ac:dyDescent="0.2">
      <c r="B1014" s="4"/>
      <c r="D1014" s="4"/>
    </row>
    <row r="1015" spans="2:4" ht="35.25" customHeight="1" x14ac:dyDescent="0.2">
      <c r="B1015" s="4"/>
      <c r="D1015" s="4"/>
    </row>
    <row r="1016" spans="2:4" ht="35.25" customHeight="1" x14ac:dyDescent="0.2">
      <c r="B1016" s="4"/>
      <c r="D1016" s="4"/>
    </row>
    <row r="1017" spans="2:4" ht="35.25" customHeight="1" x14ac:dyDescent="0.2">
      <c r="B1017" s="4"/>
      <c r="D1017" s="4"/>
    </row>
    <row r="1018" spans="2:4" ht="35.25" customHeight="1" x14ac:dyDescent="0.2">
      <c r="B1018" s="4"/>
      <c r="D1018" s="4"/>
    </row>
    <row r="1019" spans="2:4" ht="35.25" customHeight="1" x14ac:dyDescent="0.2">
      <c r="B1019" s="4"/>
      <c r="D1019" s="4"/>
    </row>
    <row r="1020" spans="2:4" ht="35.25" customHeight="1" x14ac:dyDescent="0.2">
      <c r="B1020" s="4"/>
      <c r="D1020" s="4"/>
    </row>
    <row r="1021" spans="2:4" ht="35.25" customHeight="1" x14ac:dyDescent="0.2">
      <c r="B1021" s="4"/>
      <c r="D1021" s="4"/>
    </row>
    <row r="1022" spans="2:4" ht="35.25" customHeight="1" x14ac:dyDescent="0.2">
      <c r="B1022" s="4"/>
      <c r="D1022" s="4"/>
    </row>
    <row r="1023" spans="2:4" ht="35.25" customHeight="1" x14ac:dyDescent="0.2">
      <c r="B1023" s="4"/>
      <c r="D1023" s="4"/>
    </row>
    <row r="1024" spans="2:4" ht="35.25" customHeight="1" x14ac:dyDescent="0.2">
      <c r="B1024" s="4"/>
      <c r="D1024" s="4"/>
    </row>
    <row r="1025" spans="2:4" ht="35.25" customHeight="1" x14ac:dyDescent="0.2">
      <c r="B1025" s="4"/>
      <c r="D1025" s="4"/>
    </row>
    <row r="1026" spans="2:4" ht="35.25" customHeight="1" x14ac:dyDescent="0.2">
      <c r="B1026" s="4"/>
      <c r="D1026" s="4"/>
    </row>
    <row r="1027" spans="2:4" ht="35.25" customHeight="1" x14ac:dyDescent="0.2">
      <c r="B1027" s="4"/>
      <c r="D1027" s="4"/>
    </row>
    <row r="1028" spans="2:4" ht="35.25" customHeight="1" x14ac:dyDescent="0.2">
      <c r="B1028" s="4"/>
      <c r="D1028" s="4"/>
    </row>
    <row r="1029" spans="2:4" ht="35.25" customHeight="1" x14ac:dyDescent="0.2">
      <c r="B1029" s="4"/>
      <c r="D1029" s="4"/>
    </row>
    <row r="1030" spans="2:4" ht="35.25" customHeight="1" x14ac:dyDescent="0.2">
      <c r="B1030" s="4"/>
      <c r="D1030" s="4"/>
    </row>
    <row r="1031" spans="2:4" ht="35.25" customHeight="1" x14ac:dyDescent="0.2">
      <c r="B1031" s="4"/>
      <c r="D1031" s="4"/>
    </row>
    <row r="1032" spans="2:4" ht="35.25" customHeight="1" x14ac:dyDescent="0.2">
      <c r="B1032" s="4"/>
      <c r="D1032" s="4"/>
    </row>
    <row r="1033" spans="2:4" ht="35.25" customHeight="1" x14ac:dyDescent="0.2">
      <c r="B1033" s="4"/>
      <c r="D1033" s="4"/>
    </row>
    <row r="1034" spans="2:4" ht="35.25" customHeight="1" x14ac:dyDescent="0.2">
      <c r="B1034" s="4"/>
      <c r="D1034" s="4"/>
    </row>
    <row r="1035" spans="2:4" ht="35.25" customHeight="1" x14ac:dyDescent="0.2">
      <c r="B1035" s="4"/>
      <c r="D1035" s="4"/>
    </row>
    <row r="1036" spans="2:4" ht="35.25" customHeight="1" x14ac:dyDescent="0.2">
      <c r="B1036" s="4"/>
      <c r="D1036" s="4"/>
    </row>
    <row r="1037" spans="2:4" ht="35.25" customHeight="1" x14ac:dyDescent="0.2">
      <c r="B1037" s="4"/>
      <c r="D1037" s="4"/>
    </row>
    <row r="1038" spans="2:4" ht="35.25" customHeight="1" x14ac:dyDescent="0.2">
      <c r="B1038" s="4"/>
      <c r="D1038" s="4"/>
    </row>
    <row r="1039" spans="2:4" ht="35.25" customHeight="1" x14ac:dyDescent="0.2">
      <c r="B1039" s="4"/>
      <c r="D1039" s="4"/>
    </row>
    <row r="1040" spans="2:4" ht="35.25" customHeight="1" x14ac:dyDescent="0.2">
      <c r="B1040" s="4"/>
      <c r="D1040" s="4"/>
    </row>
    <row r="1041" spans="2:4" ht="35.25" customHeight="1" x14ac:dyDescent="0.2">
      <c r="B1041" s="4"/>
      <c r="D1041" s="4"/>
    </row>
    <row r="1042" spans="2:4" ht="35.25" customHeight="1" x14ac:dyDescent="0.2">
      <c r="B1042" s="4"/>
      <c r="D1042" s="4"/>
    </row>
    <row r="1043" spans="2:4" ht="35.25" customHeight="1" x14ac:dyDescent="0.2">
      <c r="B1043" s="4"/>
      <c r="D1043" s="4"/>
    </row>
    <row r="1044" spans="2:4" ht="35.25" customHeight="1" x14ac:dyDescent="0.2">
      <c r="B1044" s="4"/>
      <c r="D1044" s="4"/>
    </row>
    <row r="1045" spans="2:4" ht="35.25" customHeight="1" x14ac:dyDescent="0.2">
      <c r="B1045" s="4"/>
      <c r="D1045" s="4"/>
    </row>
    <row r="1046" spans="2:4" ht="35.25" customHeight="1" x14ac:dyDescent="0.2">
      <c r="B1046" s="4"/>
      <c r="D1046" s="4"/>
    </row>
    <row r="1047" spans="2:4" ht="35.25" customHeight="1" x14ac:dyDescent="0.2">
      <c r="B1047" s="4"/>
      <c r="D1047" s="4"/>
    </row>
    <row r="1048" spans="2:4" ht="35.25" customHeight="1" x14ac:dyDescent="0.2">
      <c r="B1048" s="4"/>
      <c r="D1048" s="4"/>
    </row>
    <row r="1049" spans="2:4" ht="35.25" customHeight="1" x14ac:dyDescent="0.2">
      <c r="B1049" s="4"/>
      <c r="D1049" s="4"/>
    </row>
    <row r="1050" spans="2:4" ht="35.25" customHeight="1" x14ac:dyDescent="0.2">
      <c r="B1050" s="4"/>
      <c r="D1050" s="4"/>
    </row>
    <row r="1051" spans="2:4" ht="35.25" customHeight="1" x14ac:dyDescent="0.2">
      <c r="B1051" s="4"/>
      <c r="D1051" s="4"/>
    </row>
    <row r="1052" spans="2:4" ht="35.25" customHeight="1" x14ac:dyDescent="0.2">
      <c r="B1052" s="4"/>
      <c r="D1052" s="4"/>
    </row>
    <row r="1053" spans="2:4" ht="35.25" customHeight="1" x14ac:dyDescent="0.2">
      <c r="B1053" s="4"/>
      <c r="D1053" s="4"/>
    </row>
    <row r="1054" spans="2:4" ht="35.25" customHeight="1" x14ac:dyDescent="0.2">
      <c r="B1054" s="4"/>
      <c r="D1054" s="4"/>
    </row>
    <row r="1055" spans="2:4" ht="35.25" customHeight="1" x14ac:dyDescent="0.2">
      <c r="B1055" s="4"/>
      <c r="D1055" s="4"/>
    </row>
    <row r="1056" spans="2:4" ht="35.25" customHeight="1" x14ac:dyDescent="0.2">
      <c r="B1056" s="4"/>
      <c r="D1056" s="4"/>
    </row>
    <row r="1057" spans="2:4" ht="35.25" customHeight="1" x14ac:dyDescent="0.2">
      <c r="B1057" s="4"/>
      <c r="D1057" s="4"/>
    </row>
    <row r="1058" spans="2:4" ht="35.25" customHeight="1" x14ac:dyDescent="0.2">
      <c r="B1058" s="4"/>
      <c r="D1058" s="4"/>
    </row>
    <row r="1059" spans="2:4" ht="35.25" customHeight="1" x14ac:dyDescent="0.2">
      <c r="B1059" s="4"/>
      <c r="D1059" s="4"/>
    </row>
    <row r="1060" spans="2:4" ht="35.25" customHeight="1" x14ac:dyDescent="0.2">
      <c r="B1060" s="4"/>
      <c r="D1060" s="4"/>
    </row>
    <row r="1061" spans="2:4" ht="35.25" customHeight="1" x14ac:dyDescent="0.2">
      <c r="B1061" s="4"/>
      <c r="D1061" s="4"/>
    </row>
    <row r="1062" spans="2:4" ht="35.25" customHeight="1" x14ac:dyDescent="0.2">
      <c r="B1062" s="4"/>
      <c r="D1062" s="4"/>
    </row>
    <row r="1063" spans="2:4" ht="35.25" customHeight="1" x14ac:dyDescent="0.2">
      <c r="B1063" s="4"/>
      <c r="D1063" s="4"/>
    </row>
    <row r="1064" spans="2:4" ht="35.25" customHeight="1" x14ac:dyDescent="0.2">
      <c r="B1064" s="4"/>
      <c r="D1064" s="4"/>
    </row>
    <row r="1065" spans="2:4" ht="35.25" customHeight="1" x14ac:dyDescent="0.2">
      <c r="B1065" s="4"/>
      <c r="D1065" s="4"/>
    </row>
    <row r="1066" spans="2:4" ht="35.25" customHeight="1" x14ac:dyDescent="0.2">
      <c r="B1066" s="4"/>
      <c r="D1066" s="4"/>
    </row>
    <row r="1067" spans="2:4" ht="35.25" customHeight="1" x14ac:dyDescent="0.2">
      <c r="B1067" s="4"/>
      <c r="D1067" s="4"/>
    </row>
    <row r="1068" spans="2:4" ht="35.25" customHeight="1" x14ac:dyDescent="0.2">
      <c r="B1068" s="4"/>
      <c r="D1068" s="4"/>
    </row>
    <row r="1069" spans="2:4" ht="35.25" customHeight="1" x14ac:dyDescent="0.2">
      <c r="B1069" s="4"/>
      <c r="D1069" s="4"/>
    </row>
    <row r="1070" spans="2:4" ht="35.25" customHeight="1" x14ac:dyDescent="0.2">
      <c r="B1070" s="4"/>
      <c r="D1070" s="4"/>
    </row>
    <row r="1071" spans="2:4" ht="35.25" customHeight="1" x14ac:dyDescent="0.2">
      <c r="B1071" s="4"/>
      <c r="D1071" s="4"/>
    </row>
    <row r="1072" spans="2:4" ht="35.25" customHeight="1" x14ac:dyDescent="0.2">
      <c r="B1072" s="4"/>
      <c r="D1072" s="4"/>
    </row>
    <row r="1073" spans="2:4" ht="35.25" customHeight="1" x14ac:dyDescent="0.2">
      <c r="B1073" s="4"/>
      <c r="D1073" s="4"/>
    </row>
    <row r="1074" spans="2:4" ht="35.25" customHeight="1" x14ac:dyDescent="0.2">
      <c r="B1074" s="4"/>
      <c r="D1074" s="4"/>
    </row>
    <row r="1075" spans="2:4" ht="35.25" customHeight="1" x14ac:dyDescent="0.2">
      <c r="B1075" s="4"/>
      <c r="D1075" s="4"/>
    </row>
    <row r="1076" spans="2:4" ht="35.25" customHeight="1" x14ac:dyDescent="0.2">
      <c r="B1076" s="4"/>
      <c r="D1076" s="4"/>
    </row>
    <row r="1077" spans="2:4" ht="35.25" customHeight="1" x14ac:dyDescent="0.2">
      <c r="B1077" s="4"/>
      <c r="D1077" s="4"/>
    </row>
    <row r="1078" spans="2:4" ht="35.25" customHeight="1" x14ac:dyDescent="0.2">
      <c r="B1078" s="4"/>
      <c r="D1078" s="4"/>
    </row>
    <row r="1079" spans="2:4" ht="35.25" customHeight="1" x14ac:dyDescent="0.2">
      <c r="B1079" s="4"/>
      <c r="D1079" s="4"/>
    </row>
    <row r="1080" spans="2:4" ht="35.25" customHeight="1" x14ac:dyDescent="0.2">
      <c r="B1080" s="4"/>
      <c r="D1080" s="4"/>
    </row>
    <row r="1081" spans="2:4" ht="35.25" customHeight="1" x14ac:dyDescent="0.2">
      <c r="B1081" s="4"/>
      <c r="D1081" s="4"/>
    </row>
    <row r="1082" spans="2:4" ht="35.25" customHeight="1" x14ac:dyDescent="0.2">
      <c r="B1082" s="4"/>
      <c r="D1082" s="4"/>
    </row>
    <row r="1083" spans="2:4" ht="35.25" customHeight="1" x14ac:dyDescent="0.2">
      <c r="B1083" s="4"/>
      <c r="D1083" s="4"/>
    </row>
    <row r="1084" spans="2:4" ht="35.25" customHeight="1" x14ac:dyDescent="0.2">
      <c r="B1084" s="4"/>
      <c r="D1084" s="4"/>
    </row>
    <row r="1085" spans="2:4" ht="35.25" customHeight="1" x14ac:dyDescent="0.2">
      <c r="B1085" s="4"/>
      <c r="D1085" s="4"/>
    </row>
    <row r="1086" spans="2:4" ht="35.25" customHeight="1" x14ac:dyDescent="0.2">
      <c r="B1086" s="4"/>
      <c r="D1086" s="4"/>
    </row>
    <row r="1087" spans="2:4" ht="35.25" customHeight="1" x14ac:dyDescent="0.2">
      <c r="B1087" s="4"/>
      <c r="D1087" s="4"/>
    </row>
    <row r="1088" spans="2:4" ht="35.25" customHeight="1" x14ac:dyDescent="0.2">
      <c r="B1088" s="4"/>
      <c r="D1088" s="4"/>
    </row>
    <row r="1089" spans="2:4" ht="35.25" customHeight="1" x14ac:dyDescent="0.2">
      <c r="B1089" s="4"/>
      <c r="D1089" s="4"/>
    </row>
    <row r="1090" spans="2:4" ht="35.25" customHeight="1" x14ac:dyDescent="0.2">
      <c r="B1090" s="4"/>
      <c r="D1090" s="4"/>
    </row>
    <row r="1091" spans="2:4" ht="35.25" customHeight="1" x14ac:dyDescent="0.2">
      <c r="B1091" s="4"/>
      <c r="D1091" s="4"/>
    </row>
    <row r="1092" spans="2:4" ht="35.25" customHeight="1" x14ac:dyDescent="0.2">
      <c r="B1092" s="4"/>
      <c r="D1092" s="4"/>
    </row>
    <row r="1093" spans="2:4" ht="35.25" customHeight="1" x14ac:dyDescent="0.2">
      <c r="B1093" s="4"/>
      <c r="D1093" s="4"/>
    </row>
    <row r="1094" spans="2:4" ht="35.25" customHeight="1" x14ac:dyDescent="0.2">
      <c r="B1094" s="4"/>
      <c r="D1094" s="4"/>
    </row>
    <row r="1095" spans="2:4" ht="35.25" customHeight="1" x14ac:dyDescent="0.2">
      <c r="B1095" s="4"/>
      <c r="D1095" s="4"/>
    </row>
    <row r="1096" spans="2:4" ht="35.25" customHeight="1" x14ac:dyDescent="0.2">
      <c r="B1096" s="4"/>
      <c r="D1096" s="4"/>
    </row>
    <row r="1097" spans="2:4" ht="35.25" customHeight="1" x14ac:dyDescent="0.2">
      <c r="B1097" s="4"/>
      <c r="D1097" s="4"/>
    </row>
    <row r="1098" spans="2:4" ht="35.25" customHeight="1" x14ac:dyDescent="0.2">
      <c r="B1098" s="4"/>
      <c r="D1098" s="4"/>
    </row>
    <row r="1099" spans="2:4" ht="35.25" customHeight="1" x14ac:dyDescent="0.2">
      <c r="B1099" s="4"/>
      <c r="D1099" s="4"/>
    </row>
    <row r="1100" spans="2:4" ht="35.25" customHeight="1" x14ac:dyDescent="0.2">
      <c r="B1100" s="4"/>
      <c r="D1100" s="4"/>
    </row>
    <row r="1101" spans="2:4" ht="35.25" customHeight="1" x14ac:dyDescent="0.2">
      <c r="B1101" s="4"/>
      <c r="D1101" s="4"/>
    </row>
    <row r="1102" spans="2:4" ht="35.25" customHeight="1" x14ac:dyDescent="0.2">
      <c r="B1102" s="4"/>
      <c r="D1102" s="4"/>
    </row>
    <row r="1103" spans="2:4" ht="35.25" customHeight="1" x14ac:dyDescent="0.2">
      <c r="B1103" s="4"/>
      <c r="D1103" s="4"/>
    </row>
    <row r="1104" spans="2:4" ht="35.25" customHeight="1" x14ac:dyDescent="0.2">
      <c r="B1104" s="4"/>
      <c r="D1104" s="4"/>
    </row>
    <row r="1105" spans="2:4" ht="35.25" customHeight="1" x14ac:dyDescent="0.2">
      <c r="B1105" s="4"/>
      <c r="D1105" s="4"/>
    </row>
    <row r="1106" spans="2:4" ht="35.25" customHeight="1" x14ac:dyDescent="0.2">
      <c r="B1106" s="4"/>
      <c r="D1106" s="4"/>
    </row>
    <row r="1107" spans="2:4" ht="35.25" customHeight="1" x14ac:dyDescent="0.2">
      <c r="B1107" s="4"/>
      <c r="D1107" s="4"/>
    </row>
    <row r="1108" spans="2:4" ht="35.25" customHeight="1" x14ac:dyDescent="0.2">
      <c r="B1108" s="4"/>
      <c r="D1108" s="4"/>
    </row>
    <row r="1109" spans="2:4" ht="35.25" customHeight="1" x14ac:dyDescent="0.2">
      <c r="B1109" s="4"/>
      <c r="D1109" s="4"/>
    </row>
    <row r="1110" spans="2:4" ht="35.25" customHeight="1" x14ac:dyDescent="0.2">
      <c r="B1110" s="4"/>
      <c r="D1110" s="4"/>
    </row>
    <row r="1111" spans="2:4" ht="35.25" customHeight="1" x14ac:dyDescent="0.2">
      <c r="B1111" s="4"/>
      <c r="D1111" s="4"/>
    </row>
    <row r="1112" spans="2:4" ht="35.25" customHeight="1" x14ac:dyDescent="0.2">
      <c r="B1112" s="4"/>
      <c r="D1112" s="4"/>
    </row>
    <row r="1113" spans="2:4" ht="35.25" customHeight="1" x14ac:dyDescent="0.2">
      <c r="B1113" s="4"/>
      <c r="D1113" s="4"/>
    </row>
    <row r="1114" spans="2:4" ht="35.25" customHeight="1" x14ac:dyDescent="0.2">
      <c r="B1114" s="4"/>
      <c r="D1114" s="4"/>
    </row>
    <row r="1115" spans="2:4" ht="35.25" customHeight="1" x14ac:dyDescent="0.2">
      <c r="B1115" s="4"/>
      <c r="D1115" s="4"/>
    </row>
    <row r="1116" spans="2:4" ht="35.25" customHeight="1" x14ac:dyDescent="0.2">
      <c r="B1116" s="4"/>
      <c r="D1116" s="4"/>
    </row>
    <row r="1117" spans="2:4" ht="35.25" customHeight="1" x14ac:dyDescent="0.2">
      <c r="B1117" s="4"/>
      <c r="D1117" s="4"/>
    </row>
    <row r="1118" spans="2:4" ht="35.25" customHeight="1" x14ac:dyDescent="0.2">
      <c r="B1118" s="4"/>
      <c r="D1118" s="4"/>
    </row>
    <row r="1119" spans="2:4" ht="35.25" customHeight="1" x14ac:dyDescent="0.2">
      <c r="B1119" s="4"/>
      <c r="D1119" s="4"/>
    </row>
    <row r="1120" spans="2:4" ht="35.25" customHeight="1" x14ac:dyDescent="0.2">
      <c r="B1120" s="4"/>
      <c r="D1120" s="4"/>
    </row>
    <row r="1121" spans="2:4" ht="35.25" customHeight="1" x14ac:dyDescent="0.2">
      <c r="B1121" s="4"/>
      <c r="D1121" s="4"/>
    </row>
    <row r="1122" spans="2:4" ht="35.25" customHeight="1" x14ac:dyDescent="0.2">
      <c r="B1122" s="4"/>
      <c r="D1122" s="4"/>
    </row>
    <row r="1123" spans="2:4" ht="35.25" customHeight="1" x14ac:dyDescent="0.2">
      <c r="B1123" s="4"/>
      <c r="D1123" s="4"/>
    </row>
    <row r="1124" spans="2:4" ht="35.25" customHeight="1" x14ac:dyDescent="0.2">
      <c r="B1124" s="4"/>
      <c r="D1124" s="4"/>
    </row>
    <row r="1125" spans="2:4" ht="35.25" customHeight="1" x14ac:dyDescent="0.2">
      <c r="B1125" s="4"/>
      <c r="D1125" s="4"/>
    </row>
    <row r="1126" spans="2:4" ht="35.25" customHeight="1" x14ac:dyDescent="0.2">
      <c r="B1126" s="4"/>
      <c r="D1126" s="4"/>
    </row>
    <row r="1127" spans="2:4" ht="35.25" customHeight="1" x14ac:dyDescent="0.2">
      <c r="B1127" s="4"/>
      <c r="D1127" s="4"/>
    </row>
    <row r="1128" spans="2:4" ht="35.25" customHeight="1" x14ac:dyDescent="0.2">
      <c r="B1128" s="4"/>
      <c r="D1128" s="4"/>
    </row>
    <row r="1129" spans="2:4" ht="35.25" customHeight="1" x14ac:dyDescent="0.2">
      <c r="B1129" s="4"/>
      <c r="D1129" s="4"/>
    </row>
    <row r="1130" spans="2:4" ht="35.25" customHeight="1" x14ac:dyDescent="0.2">
      <c r="B1130" s="4"/>
      <c r="D1130" s="4"/>
    </row>
    <row r="1131" spans="2:4" ht="35.25" customHeight="1" x14ac:dyDescent="0.2">
      <c r="B1131" s="4"/>
      <c r="D1131" s="4"/>
    </row>
    <row r="1132" spans="2:4" ht="35.25" customHeight="1" x14ac:dyDescent="0.2">
      <c r="B1132" s="4"/>
      <c r="D1132" s="4"/>
    </row>
    <row r="1133" spans="2:4" ht="35.25" customHeight="1" x14ac:dyDescent="0.2">
      <c r="B1133" s="4"/>
      <c r="D1133" s="4"/>
    </row>
    <row r="1134" spans="2:4" ht="35.25" customHeight="1" x14ac:dyDescent="0.2">
      <c r="B1134" s="4"/>
      <c r="D1134" s="4"/>
    </row>
    <row r="1135" spans="2:4" ht="35.25" customHeight="1" x14ac:dyDescent="0.2">
      <c r="B1135" s="4"/>
      <c r="D1135" s="4"/>
    </row>
    <row r="1136" spans="2:4" ht="35.25" customHeight="1" x14ac:dyDescent="0.2">
      <c r="B1136" s="4"/>
      <c r="D1136" s="4"/>
    </row>
    <row r="1137" spans="2:4" ht="35.25" customHeight="1" x14ac:dyDescent="0.2">
      <c r="B1137" s="4"/>
      <c r="D1137" s="4"/>
    </row>
    <row r="1138" spans="2:4" ht="35.25" customHeight="1" x14ac:dyDescent="0.2">
      <c r="B1138" s="4"/>
      <c r="D1138" s="4"/>
    </row>
    <row r="1139" spans="2:4" ht="35.25" customHeight="1" x14ac:dyDescent="0.2">
      <c r="B1139" s="4"/>
      <c r="D1139" s="4"/>
    </row>
    <row r="1140" spans="2:4" ht="35.25" customHeight="1" x14ac:dyDescent="0.2">
      <c r="B1140" s="4"/>
      <c r="D1140" s="4"/>
    </row>
    <row r="1141" spans="2:4" ht="35.25" customHeight="1" x14ac:dyDescent="0.2">
      <c r="B1141" s="4"/>
      <c r="D1141" s="4"/>
    </row>
    <row r="1142" spans="2:4" ht="35.25" customHeight="1" x14ac:dyDescent="0.2">
      <c r="B1142" s="4"/>
      <c r="D1142" s="4"/>
    </row>
    <row r="1143" spans="2:4" ht="35.25" customHeight="1" x14ac:dyDescent="0.2">
      <c r="B1143" s="4"/>
      <c r="D1143" s="4"/>
    </row>
    <row r="1144" spans="2:4" ht="35.25" customHeight="1" x14ac:dyDescent="0.2">
      <c r="B1144" s="4"/>
      <c r="D1144" s="4"/>
    </row>
    <row r="1145" spans="2:4" ht="35.25" customHeight="1" x14ac:dyDescent="0.2">
      <c r="B1145" s="4"/>
      <c r="D1145" s="4"/>
    </row>
    <row r="1146" spans="2:4" ht="35.25" customHeight="1" x14ac:dyDescent="0.2">
      <c r="B1146" s="4"/>
      <c r="D1146" s="4"/>
    </row>
    <row r="1147" spans="2:4" ht="35.25" customHeight="1" x14ac:dyDescent="0.2">
      <c r="B1147" s="4"/>
      <c r="D1147" s="4"/>
    </row>
    <row r="1148" spans="2:4" ht="35.25" customHeight="1" x14ac:dyDescent="0.2">
      <c r="B1148" s="4"/>
      <c r="D1148" s="4"/>
    </row>
    <row r="1149" spans="2:4" ht="35.25" customHeight="1" x14ac:dyDescent="0.2">
      <c r="B1149" s="4"/>
      <c r="D1149" s="4"/>
    </row>
    <row r="1150" spans="2:4" ht="35.25" customHeight="1" x14ac:dyDescent="0.2">
      <c r="B1150" s="4"/>
      <c r="D1150" s="4"/>
    </row>
    <row r="1151" spans="2:4" ht="35.25" customHeight="1" x14ac:dyDescent="0.2">
      <c r="B1151" s="4"/>
      <c r="D1151" s="4"/>
    </row>
    <row r="1152" spans="2:4" ht="35.25" customHeight="1" x14ac:dyDescent="0.2">
      <c r="B1152" s="4"/>
      <c r="D1152" s="4"/>
    </row>
    <row r="1153" spans="2:4" ht="35.25" customHeight="1" x14ac:dyDescent="0.2">
      <c r="B1153" s="4"/>
      <c r="D1153" s="4"/>
    </row>
    <row r="1154" spans="2:4" ht="35.25" customHeight="1" x14ac:dyDescent="0.2">
      <c r="B1154" s="4"/>
      <c r="D1154" s="4"/>
    </row>
    <row r="1155" spans="2:4" ht="35.25" customHeight="1" x14ac:dyDescent="0.2">
      <c r="B1155" s="4"/>
      <c r="D1155" s="4"/>
    </row>
    <row r="1156" spans="2:4" ht="35.25" customHeight="1" x14ac:dyDescent="0.2">
      <c r="B1156" s="4"/>
      <c r="D1156" s="4"/>
    </row>
    <row r="1157" spans="2:4" ht="35.25" customHeight="1" x14ac:dyDescent="0.2">
      <c r="B1157" s="4"/>
      <c r="D1157" s="4"/>
    </row>
    <row r="1158" spans="2:4" ht="35.25" customHeight="1" x14ac:dyDescent="0.2">
      <c r="B1158" s="4"/>
      <c r="D1158" s="4"/>
    </row>
    <row r="1159" spans="2:4" ht="35.25" customHeight="1" x14ac:dyDescent="0.2">
      <c r="B1159" s="4"/>
      <c r="D1159" s="4"/>
    </row>
    <row r="1160" spans="2:4" ht="35.25" customHeight="1" x14ac:dyDescent="0.2">
      <c r="B1160" s="4"/>
      <c r="D1160" s="4"/>
    </row>
    <row r="1161" spans="2:4" ht="35.25" customHeight="1" x14ac:dyDescent="0.2">
      <c r="B1161" s="4"/>
      <c r="D1161" s="4"/>
    </row>
    <row r="1162" spans="2:4" ht="35.25" customHeight="1" x14ac:dyDescent="0.2">
      <c r="B1162" s="4"/>
      <c r="D1162" s="4"/>
    </row>
    <row r="1163" spans="2:4" ht="35.25" customHeight="1" x14ac:dyDescent="0.2">
      <c r="B1163" s="4"/>
      <c r="D1163" s="4"/>
    </row>
    <row r="1164" spans="2:4" ht="35.25" customHeight="1" x14ac:dyDescent="0.2">
      <c r="B1164" s="4"/>
      <c r="D1164" s="4"/>
    </row>
    <row r="1165" spans="2:4" ht="35.25" customHeight="1" x14ac:dyDescent="0.2">
      <c r="B1165" s="4"/>
      <c r="D1165" s="4"/>
    </row>
    <row r="1166" spans="2:4" ht="35.25" customHeight="1" x14ac:dyDescent="0.2">
      <c r="B1166" s="4"/>
      <c r="D1166" s="4"/>
    </row>
    <row r="1167" spans="2:4" ht="35.25" customHeight="1" x14ac:dyDescent="0.2">
      <c r="B1167" s="4"/>
      <c r="D1167" s="4"/>
    </row>
    <row r="1168" spans="2:4" ht="35.25" customHeight="1" x14ac:dyDescent="0.2">
      <c r="B1168" s="4"/>
      <c r="D1168" s="4"/>
    </row>
    <row r="1169" spans="2:4" ht="35.25" customHeight="1" x14ac:dyDescent="0.2">
      <c r="B1169" s="4"/>
      <c r="D1169" s="4"/>
    </row>
    <row r="1170" spans="2:4" ht="35.25" customHeight="1" x14ac:dyDescent="0.2">
      <c r="B1170" s="4"/>
      <c r="D1170" s="4"/>
    </row>
    <row r="1171" spans="2:4" ht="35.25" customHeight="1" x14ac:dyDescent="0.2">
      <c r="B1171" s="4"/>
      <c r="D1171" s="4"/>
    </row>
    <row r="1172" spans="2:4" ht="35.25" customHeight="1" x14ac:dyDescent="0.2">
      <c r="B1172" s="4"/>
      <c r="D1172" s="4"/>
    </row>
    <row r="1173" spans="2:4" ht="35.25" customHeight="1" x14ac:dyDescent="0.2">
      <c r="B1173" s="4"/>
      <c r="D1173" s="4"/>
    </row>
    <row r="1174" spans="2:4" ht="35.25" customHeight="1" x14ac:dyDescent="0.2">
      <c r="B1174" s="4"/>
      <c r="D1174" s="4"/>
    </row>
    <row r="1175" spans="2:4" ht="35.25" customHeight="1" x14ac:dyDescent="0.2">
      <c r="B1175" s="4"/>
      <c r="D1175" s="4"/>
    </row>
    <row r="1176" spans="2:4" ht="35.25" customHeight="1" x14ac:dyDescent="0.2">
      <c r="B1176" s="4"/>
      <c r="D1176" s="4"/>
    </row>
    <row r="1177" spans="2:4" ht="35.25" customHeight="1" x14ac:dyDescent="0.2">
      <c r="B1177" s="4"/>
      <c r="D1177" s="4"/>
    </row>
    <row r="1178" spans="2:4" ht="35.25" customHeight="1" x14ac:dyDescent="0.2">
      <c r="B1178" s="4"/>
      <c r="D1178" s="4"/>
    </row>
    <row r="1179" spans="2:4" ht="35.25" customHeight="1" x14ac:dyDescent="0.2">
      <c r="B1179" s="4"/>
      <c r="D1179" s="4"/>
    </row>
    <row r="1180" spans="2:4" ht="35.25" customHeight="1" x14ac:dyDescent="0.2">
      <c r="B1180" s="4"/>
      <c r="D1180" s="4"/>
    </row>
    <row r="1181" spans="2:4" ht="35.25" customHeight="1" x14ac:dyDescent="0.2">
      <c r="B1181" s="4"/>
      <c r="D1181" s="4"/>
    </row>
    <row r="1182" spans="2:4" ht="35.25" customHeight="1" x14ac:dyDescent="0.2">
      <c r="B1182" s="4"/>
      <c r="D1182" s="4"/>
    </row>
    <row r="1183" spans="2:4" ht="35.25" customHeight="1" x14ac:dyDescent="0.2">
      <c r="B1183" s="4"/>
      <c r="D1183" s="4"/>
    </row>
    <row r="1184" spans="2:4" ht="35.25" customHeight="1" x14ac:dyDescent="0.2">
      <c r="B1184" s="4"/>
      <c r="D1184" s="4"/>
    </row>
    <row r="1185" spans="2:4" ht="35.25" customHeight="1" x14ac:dyDescent="0.2">
      <c r="B1185" s="4"/>
      <c r="D1185" s="4"/>
    </row>
    <row r="1186" spans="2:4" ht="35.25" customHeight="1" x14ac:dyDescent="0.2">
      <c r="B1186" s="4"/>
      <c r="D1186" s="4"/>
    </row>
    <row r="1187" spans="2:4" ht="35.25" customHeight="1" x14ac:dyDescent="0.2">
      <c r="B1187" s="4"/>
      <c r="D1187" s="4"/>
    </row>
    <row r="1188" spans="2:4" ht="35.25" customHeight="1" x14ac:dyDescent="0.2">
      <c r="B1188" s="4"/>
      <c r="D1188" s="4"/>
    </row>
    <row r="1189" spans="2:4" ht="35.25" customHeight="1" x14ac:dyDescent="0.2">
      <c r="B1189" s="4"/>
      <c r="D1189" s="4"/>
    </row>
    <row r="1190" spans="2:4" ht="35.25" customHeight="1" x14ac:dyDescent="0.2">
      <c r="B1190" s="4"/>
      <c r="D1190" s="4"/>
    </row>
    <row r="1191" spans="2:4" ht="35.25" customHeight="1" x14ac:dyDescent="0.2">
      <c r="B1191" s="4"/>
      <c r="D1191" s="4"/>
    </row>
    <row r="1192" spans="2:4" ht="35.25" customHeight="1" x14ac:dyDescent="0.2">
      <c r="B1192" s="4"/>
      <c r="D1192" s="4"/>
    </row>
    <row r="1193" spans="2:4" ht="35.25" customHeight="1" x14ac:dyDescent="0.2">
      <c r="B1193" s="4"/>
      <c r="D1193" s="4"/>
    </row>
    <row r="1194" spans="2:4" ht="35.25" customHeight="1" x14ac:dyDescent="0.2">
      <c r="B1194" s="4"/>
      <c r="D1194" s="4"/>
    </row>
    <row r="1195" spans="2:4" ht="35.25" customHeight="1" x14ac:dyDescent="0.2">
      <c r="B1195" s="4"/>
      <c r="D1195" s="4"/>
    </row>
    <row r="1196" spans="2:4" ht="35.25" customHeight="1" x14ac:dyDescent="0.2">
      <c r="B1196" s="4"/>
      <c r="D1196" s="4"/>
    </row>
    <row r="1197" spans="2:4" ht="35.25" customHeight="1" x14ac:dyDescent="0.2">
      <c r="B1197" s="4"/>
      <c r="D1197" s="4"/>
    </row>
    <row r="1198" spans="2:4" ht="35.25" customHeight="1" x14ac:dyDescent="0.2">
      <c r="B1198" s="4"/>
      <c r="D1198" s="4"/>
    </row>
    <row r="1199" spans="2:4" ht="35.25" customHeight="1" x14ac:dyDescent="0.2">
      <c r="B1199" s="4"/>
      <c r="D1199" s="4"/>
    </row>
    <row r="1200" spans="2:4" ht="35.25" customHeight="1" x14ac:dyDescent="0.2">
      <c r="B1200" s="4"/>
      <c r="D1200" s="4"/>
    </row>
    <row r="1201" spans="2:4" ht="35.25" customHeight="1" x14ac:dyDescent="0.2">
      <c r="B1201" s="4"/>
      <c r="D1201" s="4"/>
    </row>
    <row r="1202" spans="2:4" ht="35.25" customHeight="1" x14ac:dyDescent="0.2">
      <c r="B1202" s="4"/>
      <c r="D1202" s="4"/>
    </row>
    <row r="1203" spans="2:4" ht="35.25" customHeight="1" x14ac:dyDescent="0.2">
      <c r="B1203" s="4"/>
      <c r="D1203" s="4"/>
    </row>
    <row r="1204" spans="2:4" ht="35.25" customHeight="1" x14ac:dyDescent="0.2">
      <c r="B1204" s="4"/>
      <c r="D1204" s="4"/>
    </row>
    <row r="1205" spans="2:4" ht="35.25" customHeight="1" x14ac:dyDescent="0.2">
      <c r="B1205" s="4"/>
      <c r="D1205" s="4"/>
    </row>
    <row r="1206" spans="2:4" ht="35.25" customHeight="1" x14ac:dyDescent="0.2">
      <c r="B1206" s="4"/>
      <c r="D1206" s="4"/>
    </row>
    <row r="1207" spans="2:4" ht="35.25" customHeight="1" x14ac:dyDescent="0.2">
      <c r="B1207" s="4"/>
      <c r="D1207" s="4"/>
    </row>
    <row r="1208" spans="2:4" ht="35.25" customHeight="1" x14ac:dyDescent="0.2">
      <c r="B1208" s="4"/>
      <c r="D1208" s="4"/>
    </row>
    <row r="1209" spans="2:4" ht="35.25" customHeight="1" x14ac:dyDescent="0.2">
      <c r="B1209" s="4"/>
      <c r="D1209" s="4"/>
    </row>
    <row r="1210" spans="2:4" ht="35.25" customHeight="1" x14ac:dyDescent="0.2">
      <c r="B1210" s="4"/>
      <c r="D1210" s="4"/>
    </row>
    <row r="1211" spans="2:4" ht="35.25" customHeight="1" x14ac:dyDescent="0.2">
      <c r="B1211" s="4"/>
      <c r="D1211" s="4"/>
    </row>
    <row r="1212" spans="2:4" ht="35.25" customHeight="1" x14ac:dyDescent="0.2">
      <c r="B1212" s="4"/>
      <c r="D1212" s="4"/>
    </row>
    <row r="1213" spans="2:4" ht="35.25" customHeight="1" x14ac:dyDescent="0.2">
      <c r="B1213" s="4"/>
      <c r="D1213" s="4"/>
    </row>
    <row r="1214" spans="2:4" ht="35.25" customHeight="1" x14ac:dyDescent="0.2">
      <c r="B1214" s="4"/>
      <c r="D1214" s="4"/>
    </row>
    <row r="1215" spans="2:4" ht="35.25" customHeight="1" x14ac:dyDescent="0.2">
      <c r="B1215" s="4"/>
      <c r="D1215" s="4"/>
    </row>
    <row r="1216" spans="2:4" ht="35.25" customHeight="1" x14ac:dyDescent="0.2">
      <c r="B1216" s="4"/>
      <c r="D1216" s="4"/>
    </row>
    <row r="1217" spans="2:4" ht="35.25" customHeight="1" x14ac:dyDescent="0.2">
      <c r="B1217" s="4"/>
      <c r="D1217" s="4"/>
    </row>
    <row r="1218" spans="2:4" ht="35.25" customHeight="1" x14ac:dyDescent="0.2">
      <c r="B1218" s="4"/>
      <c r="D1218" s="4"/>
    </row>
    <row r="1219" spans="2:4" ht="35.25" customHeight="1" x14ac:dyDescent="0.2">
      <c r="B1219" s="4"/>
      <c r="D1219" s="4"/>
    </row>
    <row r="1220" spans="2:4" ht="35.25" customHeight="1" x14ac:dyDescent="0.2">
      <c r="B1220" s="4"/>
      <c r="D1220" s="4"/>
    </row>
    <row r="1221" spans="2:4" ht="35.25" customHeight="1" x14ac:dyDescent="0.2">
      <c r="B1221" s="4"/>
      <c r="D1221" s="4"/>
    </row>
    <row r="1222" spans="2:4" ht="35.25" customHeight="1" x14ac:dyDescent="0.2">
      <c r="B1222" s="4"/>
      <c r="D1222" s="4"/>
    </row>
    <row r="1223" spans="2:4" ht="35.25" customHeight="1" x14ac:dyDescent="0.2">
      <c r="B1223" s="4"/>
      <c r="D1223" s="4"/>
    </row>
    <row r="1224" spans="2:4" ht="35.25" customHeight="1" x14ac:dyDescent="0.2">
      <c r="B1224" s="4"/>
      <c r="D1224" s="4"/>
    </row>
    <row r="1225" spans="2:4" ht="35.25" customHeight="1" x14ac:dyDescent="0.2">
      <c r="B1225" s="4"/>
      <c r="D1225" s="4"/>
    </row>
    <row r="1226" spans="2:4" ht="35.25" customHeight="1" x14ac:dyDescent="0.2">
      <c r="B1226" s="4"/>
      <c r="D1226" s="4"/>
    </row>
    <row r="1227" spans="2:4" ht="35.25" customHeight="1" x14ac:dyDescent="0.2">
      <c r="B1227" s="4"/>
      <c r="D1227" s="4"/>
    </row>
    <row r="1228" spans="2:4" ht="35.25" customHeight="1" x14ac:dyDescent="0.2">
      <c r="B1228" s="4"/>
      <c r="D1228" s="4"/>
    </row>
    <row r="1229" spans="2:4" ht="35.25" customHeight="1" x14ac:dyDescent="0.2">
      <c r="B1229" s="4"/>
      <c r="D1229" s="4"/>
    </row>
    <row r="1230" spans="2:4" ht="35.25" customHeight="1" x14ac:dyDescent="0.2">
      <c r="B1230" s="4"/>
      <c r="D1230" s="4"/>
    </row>
    <row r="1231" spans="2:4" ht="35.25" customHeight="1" x14ac:dyDescent="0.2">
      <c r="B1231" s="4"/>
      <c r="D1231" s="4"/>
    </row>
    <row r="1232" spans="2:4" ht="35.25" customHeight="1" x14ac:dyDescent="0.2">
      <c r="B1232" s="4"/>
      <c r="D1232" s="4"/>
    </row>
    <row r="1233" spans="2:4" ht="35.25" customHeight="1" x14ac:dyDescent="0.2">
      <c r="B1233" s="4"/>
      <c r="D1233" s="4"/>
    </row>
    <row r="1234" spans="2:4" ht="35.25" customHeight="1" x14ac:dyDescent="0.2">
      <c r="B1234" s="4"/>
      <c r="D1234" s="4"/>
    </row>
    <row r="1235" spans="2:4" ht="35.25" customHeight="1" x14ac:dyDescent="0.2">
      <c r="B1235" s="4"/>
      <c r="D1235" s="4"/>
    </row>
    <row r="1236" spans="2:4" ht="35.25" customHeight="1" x14ac:dyDescent="0.2">
      <c r="B1236" s="4"/>
      <c r="D1236" s="4"/>
    </row>
    <row r="1237" spans="2:4" ht="35.25" customHeight="1" x14ac:dyDescent="0.2">
      <c r="B1237" s="4"/>
      <c r="D1237" s="4"/>
    </row>
    <row r="1238" spans="2:4" ht="35.25" customHeight="1" x14ac:dyDescent="0.2">
      <c r="B1238" s="4"/>
      <c r="D1238" s="4"/>
    </row>
    <row r="1239" spans="2:4" ht="35.25" customHeight="1" x14ac:dyDescent="0.2">
      <c r="B1239" s="4"/>
      <c r="D1239" s="4"/>
    </row>
    <row r="1240" spans="2:4" ht="35.25" customHeight="1" x14ac:dyDescent="0.2">
      <c r="B1240" s="4"/>
      <c r="D1240" s="4"/>
    </row>
    <row r="1241" spans="2:4" ht="35.25" customHeight="1" x14ac:dyDescent="0.2">
      <c r="B1241" s="4"/>
      <c r="D1241" s="4"/>
    </row>
    <row r="1242" spans="2:4" ht="35.25" customHeight="1" x14ac:dyDescent="0.2">
      <c r="B1242" s="4"/>
      <c r="D1242" s="4"/>
    </row>
    <row r="1243" spans="2:4" ht="35.25" customHeight="1" x14ac:dyDescent="0.2">
      <c r="B1243" s="4"/>
      <c r="D1243" s="4"/>
    </row>
    <row r="1244" spans="2:4" ht="35.25" customHeight="1" x14ac:dyDescent="0.2">
      <c r="B1244" s="4"/>
      <c r="D1244" s="4"/>
    </row>
    <row r="1245" spans="2:4" ht="35.25" customHeight="1" x14ac:dyDescent="0.2">
      <c r="B1245" s="4"/>
      <c r="D1245" s="4"/>
    </row>
    <row r="1246" spans="2:4" ht="35.25" customHeight="1" x14ac:dyDescent="0.2">
      <c r="B1246" s="4"/>
      <c r="D1246" s="4"/>
    </row>
    <row r="1247" spans="2:4" ht="35.25" customHeight="1" x14ac:dyDescent="0.2">
      <c r="B1247" s="4"/>
      <c r="D1247" s="4"/>
    </row>
    <row r="1248" spans="2:4" ht="35.25" customHeight="1" x14ac:dyDescent="0.2">
      <c r="B1248" s="4"/>
      <c r="D1248" s="4"/>
    </row>
    <row r="1249" spans="2:4" ht="35.25" customHeight="1" x14ac:dyDescent="0.2">
      <c r="B1249" s="4"/>
      <c r="D1249" s="4"/>
    </row>
    <row r="1250" spans="2:4" ht="35.25" customHeight="1" x14ac:dyDescent="0.2">
      <c r="B1250" s="4"/>
      <c r="D1250" s="4"/>
    </row>
    <row r="1251" spans="2:4" ht="35.25" customHeight="1" x14ac:dyDescent="0.2">
      <c r="B1251" s="4"/>
      <c r="D1251" s="4"/>
    </row>
    <row r="1252" spans="2:4" ht="35.25" customHeight="1" x14ac:dyDescent="0.2">
      <c r="B1252" s="4"/>
      <c r="D1252" s="4"/>
    </row>
    <row r="1253" spans="2:4" ht="35.25" customHeight="1" x14ac:dyDescent="0.2">
      <c r="B1253" s="4"/>
      <c r="D1253" s="4"/>
    </row>
    <row r="1254" spans="2:4" ht="35.25" customHeight="1" x14ac:dyDescent="0.2">
      <c r="B1254" s="4"/>
      <c r="D1254" s="4"/>
    </row>
    <row r="1255" spans="2:4" ht="35.25" customHeight="1" x14ac:dyDescent="0.2">
      <c r="B1255" s="4"/>
      <c r="D1255" s="4"/>
    </row>
    <row r="1256" spans="2:4" ht="35.25" customHeight="1" x14ac:dyDescent="0.2">
      <c r="B1256" s="4"/>
      <c r="D1256" s="4"/>
    </row>
    <row r="1257" spans="2:4" ht="35.25" customHeight="1" x14ac:dyDescent="0.2">
      <c r="B1257" s="4"/>
      <c r="D1257" s="4"/>
    </row>
    <row r="1258" spans="2:4" ht="35.25" customHeight="1" x14ac:dyDescent="0.2">
      <c r="B1258" s="4"/>
      <c r="D1258" s="4"/>
    </row>
    <row r="1259" spans="2:4" ht="35.25" customHeight="1" x14ac:dyDescent="0.2">
      <c r="B1259" s="4"/>
      <c r="D1259" s="4"/>
    </row>
    <row r="1260" spans="2:4" ht="35.25" customHeight="1" x14ac:dyDescent="0.2">
      <c r="B1260" s="4"/>
      <c r="D1260" s="4"/>
    </row>
    <row r="1261" spans="2:4" ht="35.25" customHeight="1" x14ac:dyDescent="0.2">
      <c r="B1261" s="4"/>
      <c r="D1261" s="4"/>
    </row>
    <row r="1262" spans="2:4" ht="35.25" customHeight="1" x14ac:dyDescent="0.2">
      <c r="B1262" s="4"/>
      <c r="D1262" s="4"/>
    </row>
    <row r="1263" spans="2:4" ht="35.25" customHeight="1" x14ac:dyDescent="0.2">
      <c r="B1263" s="4"/>
      <c r="D1263" s="4"/>
    </row>
    <row r="1264" spans="2:4" ht="35.25" customHeight="1" x14ac:dyDescent="0.2">
      <c r="B1264" s="4"/>
      <c r="D1264" s="4"/>
    </row>
    <row r="1265" spans="2:4" ht="35.25" customHeight="1" x14ac:dyDescent="0.2">
      <c r="B1265" s="4"/>
      <c r="D1265" s="4"/>
    </row>
    <row r="1266" spans="2:4" ht="35.25" customHeight="1" x14ac:dyDescent="0.2">
      <c r="B1266" s="4"/>
      <c r="D1266" s="4"/>
    </row>
    <row r="1267" spans="2:4" ht="35.25" customHeight="1" x14ac:dyDescent="0.2">
      <c r="B1267" s="4"/>
      <c r="D1267" s="4"/>
    </row>
    <row r="1268" spans="2:4" ht="35.25" customHeight="1" x14ac:dyDescent="0.2">
      <c r="B1268" s="4"/>
      <c r="D1268" s="4"/>
    </row>
    <row r="1269" spans="2:4" ht="35.25" customHeight="1" x14ac:dyDescent="0.2">
      <c r="B1269" s="4"/>
      <c r="D1269" s="4"/>
    </row>
    <row r="1270" spans="2:4" ht="35.25" customHeight="1" x14ac:dyDescent="0.2">
      <c r="B1270" s="4"/>
      <c r="D1270" s="4"/>
    </row>
    <row r="1271" spans="2:4" ht="35.25" customHeight="1" x14ac:dyDescent="0.2">
      <c r="B1271" s="4"/>
      <c r="D1271" s="4"/>
    </row>
    <row r="1272" spans="2:4" ht="35.25" customHeight="1" x14ac:dyDescent="0.2">
      <c r="B1272" s="4"/>
      <c r="D1272" s="4"/>
    </row>
    <row r="1273" spans="2:4" ht="35.25" customHeight="1" x14ac:dyDescent="0.2">
      <c r="B1273" s="4"/>
      <c r="D1273" s="4"/>
    </row>
    <row r="1274" spans="2:4" ht="35.25" customHeight="1" x14ac:dyDescent="0.2">
      <c r="B1274" s="4"/>
      <c r="D1274" s="4"/>
    </row>
    <row r="1275" spans="2:4" ht="35.25" customHeight="1" x14ac:dyDescent="0.2">
      <c r="B1275" s="4"/>
      <c r="D1275" s="4"/>
    </row>
    <row r="1276" spans="2:4" ht="35.25" customHeight="1" x14ac:dyDescent="0.2">
      <c r="B1276" s="4"/>
      <c r="D1276" s="4"/>
    </row>
    <row r="1277" spans="2:4" ht="35.25" customHeight="1" x14ac:dyDescent="0.2">
      <c r="B1277" s="4"/>
      <c r="D1277" s="4"/>
    </row>
    <row r="1278" spans="2:4" ht="35.25" customHeight="1" x14ac:dyDescent="0.2">
      <c r="B1278" s="4"/>
      <c r="D1278" s="4"/>
    </row>
    <row r="1279" spans="2:4" ht="35.25" customHeight="1" x14ac:dyDescent="0.2">
      <c r="B1279" s="4"/>
      <c r="D1279" s="4"/>
    </row>
    <row r="1280" spans="2:4" ht="35.25" customHeight="1" x14ac:dyDescent="0.2">
      <c r="B1280" s="4"/>
      <c r="D1280" s="4"/>
    </row>
    <row r="1281" spans="2:4" ht="35.25" customHeight="1" x14ac:dyDescent="0.2">
      <c r="B1281" s="4"/>
      <c r="D1281" s="4"/>
    </row>
    <row r="1282" spans="2:4" ht="35.25" customHeight="1" x14ac:dyDescent="0.2">
      <c r="B1282" s="4"/>
      <c r="D1282" s="4"/>
    </row>
    <row r="1283" spans="2:4" ht="35.25" customHeight="1" x14ac:dyDescent="0.2">
      <c r="B1283" s="4"/>
      <c r="D1283" s="4"/>
    </row>
    <row r="1284" spans="2:4" ht="35.25" customHeight="1" x14ac:dyDescent="0.2">
      <c r="B1284" s="4"/>
      <c r="D1284" s="4"/>
    </row>
    <row r="1285" spans="2:4" ht="35.25" customHeight="1" x14ac:dyDescent="0.2">
      <c r="B1285" s="4"/>
      <c r="D1285" s="4"/>
    </row>
    <row r="1286" spans="2:4" ht="35.25" customHeight="1" x14ac:dyDescent="0.2">
      <c r="B1286" s="4"/>
      <c r="D1286" s="4"/>
    </row>
    <row r="1287" spans="2:4" ht="35.25" customHeight="1" x14ac:dyDescent="0.2">
      <c r="B1287" s="4"/>
      <c r="D1287" s="4"/>
    </row>
    <row r="1288" spans="2:4" ht="35.25" customHeight="1" x14ac:dyDescent="0.2">
      <c r="B1288" s="4"/>
      <c r="D1288" s="4"/>
    </row>
    <row r="1289" spans="2:4" ht="35.25" customHeight="1" x14ac:dyDescent="0.2">
      <c r="B1289" s="4"/>
      <c r="D1289" s="4"/>
    </row>
    <row r="1290" spans="2:4" ht="35.25" customHeight="1" x14ac:dyDescent="0.2">
      <c r="B1290" s="4"/>
      <c r="D1290" s="4"/>
    </row>
    <row r="1291" spans="2:4" ht="35.25" customHeight="1" x14ac:dyDescent="0.2">
      <c r="B1291" s="4"/>
      <c r="D1291" s="4"/>
    </row>
    <row r="1292" spans="2:4" ht="35.25" customHeight="1" x14ac:dyDescent="0.2">
      <c r="B1292" s="4"/>
      <c r="D1292" s="4"/>
    </row>
    <row r="1293" spans="2:4" ht="35.25" customHeight="1" x14ac:dyDescent="0.2">
      <c r="B1293" s="4"/>
      <c r="D1293" s="4"/>
    </row>
    <row r="1294" spans="2:4" ht="35.25" customHeight="1" x14ac:dyDescent="0.2">
      <c r="B1294" s="4"/>
      <c r="D1294" s="4"/>
    </row>
    <row r="1295" spans="2:4" ht="35.25" customHeight="1" x14ac:dyDescent="0.2">
      <c r="B1295" s="4"/>
      <c r="D1295" s="4"/>
    </row>
    <row r="1296" spans="2:4" ht="35.25" customHeight="1" x14ac:dyDescent="0.2">
      <c r="B1296" s="4"/>
      <c r="D1296" s="4"/>
    </row>
    <row r="1297" spans="2:4" ht="35.25" customHeight="1" x14ac:dyDescent="0.2">
      <c r="B1297" s="4"/>
      <c r="D1297" s="4"/>
    </row>
    <row r="1298" spans="2:4" ht="35.25" customHeight="1" x14ac:dyDescent="0.2">
      <c r="B1298" s="4"/>
      <c r="D1298" s="4"/>
    </row>
    <row r="1299" spans="2:4" ht="35.25" customHeight="1" x14ac:dyDescent="0.2">
      <c r="B1299" s="4"/>
      <c r="D1299" s="4"/>
    </row>
    <row r="1300" spans="2:4" ht="35.25" customHeight="1" x14ac:dyDescent="0.2">
      <c r="B1300" s="4"/>
      <c r="D1300" s="4"/>
    </row>
    <row r="1301" spans="2:4" ht="35.25" customHeight="1" x14ac:dyDescent="0.2">
      <c r="B1301" s="4"/>
      <c r="D1301" s="4"/>
    </row>
    <row r="1302" spans="2:4" ht="35.25" customHeight="1" x14ac:dyDescent="0.2">
      <c r="B1302" s="4"/>
      <c r="D1302" s="4"/>
    </row>
    <row r="1303" spans="2:4" ht="35.25" customHeight="1" x14ac:dyDescent="0.2">
      <c r="B1303" s="4"/>
      <c r="D1303" s="4"/>
    </row>
    <row r="1304" spans="2:4" ht="35.25" customHeight="1" x14ac:dyDescent="0.2">
      <c r="B1304" s="4"/>
      <c r="D1304" s="4"/>
    </row>
    <row r="1305" spans="2:4" ht="35.25" customHeight="1" x14ac:dyDescent="0.2">
      <c r="B1305" s="4"/>
      <c r="D1305" s="4"/>
    </row>
    <row r="1306" spans="2:4" ht="35.25" customHeight="1" x14ac:dyDescent="0.2">
      <c r="B1306" s="4"/>
      <c r="D1306" s="4"/>
    </row>
    <row r="1307" spans="2:4" ht="35.25" customHeight="1" x14ac:dyDescent="0.2">
      <c r="B1307" s="4"/>
      <c r="D1307" s="4"/>
    </row>
    <row r="1308" spans="2:4" ht="35.25" customHeight="1" x14ac:dyDescent="0.2">
      <c r="B1308" s="4"/>
      <c r="D1308" s="4"/>
    </row>
    <row r="1309" spans="2:4" ht="35.25" customHeight="1" x14ac:dyDescent="0.2">
      <c r="B1309" s="4"/>
      <c r="D1309" s="4"/>
    </row>
    <row r="1310" spans="2:4" ht="35.25" customHeight="1" x14ac:dyDescent="0.2">
      <c r="B1310" s="4"/>
      <c r="D1310" s="4"/>
    </row>
    <row r="1311" spans="2:4" ht="35.25" customHeight="1" x14ac:dyDescent="0.2">
      <c r="B1311" s="4"/>
      <c r="D1311" s="4"/>
    </row>
    <row r="1312" spans="2:4" ht="35.25" customHeight="1" x14ac:dyDescent="0.2">
      <c r="B1312" s="4"/>
      <c r="D1312" s="4"/>
    </row>
    <row r="1313" spans="2:4" ht="35.25" customHeight="1" x14ac:dyDescent="0.2">
      <c r="B1313" s="4"/>
      <c r="D1313" s="4"/>
    </row>
    <row r="1314" spans="2:4" ht="35.25" customHeight="1" x14ac:dyDescent="0.2">
      <c r="B1314" s="4"/>
      <c r="D1314" s="4"/>
    </row>
    <row r="1315" spans="2:4" ht="35.25" customHeight="1" x14ac:dyDescent="0.2">
      <c r="B1315" s="4"/>
      <c r="D1315" s="4"/>
    </row>
    <row r="1316" spans="2:4" ht="35.25" customHeight="1" x14ac:dyDescent="0.2">
      <c r="B1316" s="4"/>
      <c r="D1316" s="4"/>
    </row>
    <row r="1317" spans="2:4" ht="35.25" customHeight="1" x14ac:dyDescent="0.2">
      <c r="B1317" s="4"/>
      <c r="D1317" s="4"/>
    </row>
    <row r="1318" spans="2:4" ht="35.25" customHeight="1" x14ac:dyDescent="0.2">
      <c r="B1318" s="4"/>
      <c r="D1318" s="4"/>
    </row>
    <row r="1319" spans="2:4" ht="35.25" customHeight="1" x14ac:dyDescent="0.2">
      <c r="B1319" s="4"/>
      <c r="D1319" s="4"/>
    </row>
    <row r="1320" spans="2:4" ht="35.25" customHeight="1" x14ac:dyDescent="0.2">
      <c r="B1320" s="4"/>
      <c r="D1320" s="4"/>
    </row>
    <row r="1321" spans="2:4" ht="35.25" customHeight="1" x14ac:dyDescent="0.2">
      <c r="B1321" s="4"/>
      <c r="D1321" s="4"/>
    </row>
    <row r="1322" spans="2:4" ht="35.25" customHeight="1" x14ac:dyDescent="0.2">
      <c r="B1322" s="4"/>
      <c r="D1322" s="4"/>
    </row>
    <row r="1323" spans="2:4" ht="35.25" customHeight="1" x14ac:dyDescent="0.2">
      <c r="B1323" s="4"/>
      <c r="D1323" s="4"/>
    </row>
    <row r="1324" spans="2:4" ht="35.25" customHeight="1" x14ac:dyDescent="0.2">
      <c r="B1324" s="4"/>
      <c r="D1324" s="4"/>
    </row>
    <row r="1325" spans="2:4" ht="35.25" customHeight="1" x14ac:dyDescent="0.2">
      <c r="B1325" s="4"/>
      <c r="D1325" s="4"/>
    </row>
    <row r="1326" spans="2:4" ht="35.25" customHeight="1" x14ac:dyDescent="0.2">
      <c r="B1326" s="4"/>
      <c r="D1326" s="4"/>
    </row>
    <row r="1327" spans="2:4" ht="35.25" customHeight="1" x14ac:dyDescent="0.2">
      <c r="B1327" s="4"/>
      <c r="D1327" s="4"/>
    </row>
    <row r="1328" spans="2:4" ht="35.25" customHeight="1" x14ac:dyDescent="0.2">
      <c r="B1328" s="4"/>
      <c r="D1328" s="4"/>
    </row>
    <row r="1329" spans="2:4" ht="35.25" customHeight="1" x14ac:dyDescent="0.2">
      <c r="B1329" s="4"/>
      <c r="D1329" s="4"/>
    </row>
    <row r="1330" spans="2:4" ht="35.25" customHeight="1" x14ac:dyDescent="0.2">
      <c r="B1330" s="4"/>
      <c r="D1330" s="4"/>
    </row>
    <row r="1331" spans="2:4" ht="35.25" customHeight="1" x14ac:dyDescent="0.2">
      <c r="B1331" s="4"/>
      <c r="D1331" s="4"/>
    </row>
    <row r="1332" spans="2:4" ht="35.25" customHeight="1" x14ac:dyDescent="0.2">
      <c r="B1332" s="4"/>
      <c r="D1332" s="4"/>
    </row>
    <row r="1333" spans="2:4" ht="35.25" customHeight="1" x14ac:dyDescent="0.2">
      <c r="B1333" s="4"/>
      <c r="D1333" s="4"/>
    </row>
    <row r="1334" spans="2:4" ht="35.25" customHeight="1" x14ac:dyDescent="0.2">
      <c r="B1334" s="4"/>
      <c r="D1334" s="4"/>
    </row>
    <row r="1335" spans="2:4" ht="35.25" customHeight="1" x14ac:dyDescent="0.2">
      <c r="B1335" s="4"/>
      <c r="D1335" s="4"/>
    </row>
    <row r="1336" spans="2:4" ht="35.25" customHeight="1" x14ac:dyDescent="0.2">
      <c r="B1336" s="4"/>
      <c r="D1336" s="4"/>
    </row>
    <row r="1337" spans="2:4" ht="35.25" customHeight="1" x14ac:dyDescent="0.2">
      <c r="B1337" s="4"/>
      <c r="D1337" s="4"/>
    </row>
    <row r="1338" spans="2:4" ht="35.25" customHeight="1" x14ac:dyDescent="0.2">
      <c r="B1338" s="4"/>
      <c r="D1338" s="4"/>
    </row>
    <row r="1339" spans="2:4" ht="35.25" customHeight="1" x14ac:dyDescent="0.2">
      <c r="B1339" s="4"/>
      <c r="D1339" s="4"/>
    </row>
    <row r="1340" spans="2:4" ht="35.25" customHeight="1" x14ac:dyDescent="0.2">
      <c r="B1340" s="4"/>
      <c r="D1340" s="4"/>
    </row>
    <row r="1341" spans="2:4" ht="35.25" customHeight="1" x14ac:dyDescent="0.2">
      <c r="B1341" s="4"/>
      <c r="D1341" s="4"/>
    </row>
    <row r="1342" spans="2:4" ht="35.25" customHeight="1" x14ac:dyDescent="0.2">
      <c r="B1342" s="4"/>
      <c r="D1342" s="4"/>
    </row>
    <row r="1343" spans="2:4" ht="35.25" customHeight="1" x14ac:dyDescent="0.2">
      <c r="B1343" s="4"/>
      <c r="D1343" s="4"/>
    </row>
    <row r="1344" spans="2:4" ht="35.25" customHeight="1" x14ac:dyDescent="0.2">
      <c r="B1344" s="4"/>
      <c r="D1344" s="4"/>
    </row>
    <row r="1345" spans="2:4" ht="35.25" customHeight="1" x14ac:dyDescent="0.2">
      <c r="B1345" s="4"/>
      <c r="D1345" s="4"/>
    </row>
    <row r="1346" spans="2:4" ht="35.25" customHeight="1" x14ac:dyDescent="0.2">
      <c r="B1346" s="4"/>
      <c r="D1346" s="4"/>
    </row>
    <row r="1347" spans="2:4" ht="35.25" customHeight="1" x14ac:dyDescent="0.2">
      <c r="B1347" s="4"/>
      <c r="D1347" s="4"/>
    </row>
    <row r="1348" spans="2:4" ht="35.25" customHeight="1" x14ac:dyDescent="0.2">
      <c r="B1348" s="4"/>
      <c r="D1348" s="4"/>
    </row>
    <row r="1349" spans="2:4" ht="35.25" customHeight="1" x14ac:dyDescent="0.2">
      <c r="B1349" s="4"/>
      <c r="D1349" s="4"/>
    </row>
    <row r="1350" spans="2:4" ht="35.25" customHeight="1" x14ac:dyDescent="0.2">
      <c r="B1350" s="4"/>
      <c r="D1350" s="4"/>
    </row>
    <row r="1351" spans="2:4" ht="35.25" customHeight="1" x14ac:dyDescent="0.2">
      <c r="B1351" s="4"/>
      <c r="D1351" s="4"/>
    </row>
    <row r="1352" spans="2:4" ht="35.25" customHeight="1" x14ac:dyDescent="0.2">
      <c r="B1352" s="4"/>
      <c r="D1352" s="4"/>
    </row>
    <row r="1353" spans="2:4" ht="35.25" customHeight="1" x14ac:dyDescent="0.2">
      <c r="B1353" s="4"/>
      <c r="D1353" s="4"/>
    </row>
    <row r="1354" spans="2:4" ht="35.25" customHeight="1" x14ac:dyDescent="0.2">
      <c r="B1354" s="4"/>
      <c r="D1354" s="4"/>
    </row>
    <row r="1355" spans="2:4" ht="35.25" customHeight="1" x14ac:dyDescent="0.2">
      <c r="B1355" s="4"/>
      <c r="D1355" s="4"/>
    </row>
    <row r="1356" spans="2:4" ht="35.25" customHeight="1" x14ac:dyDescent="0.2">
      <c r="B1356" s="4"/>
      <c r="D1356" s="4"/>
    </row>
    <row r="1357" spans="2:4" ht="35.25" customHeight="1" x14ac:dyDescent="0.2">
      <c r="B1357" s="4"/>
      <c r="D1357" s="4"/>
    </row>
    <row r="1358" spans="2:4" ht="35.25" customHeight="1" x14ac:dyDescent="0.2">
      <c r="B1358" s="4"/>
      <c r="D1358" s="4"/>
    </row>
    <row r="1359" spans="2:4" ht="35.25" customHeight="1" x14ac:dyDescent="0.2">
      <c r="B1359" s="4"/>
      <c r="D1359" s="4"/>
    </row>
    <row r="1360" spans="2:4" ht="35.25" customHeight="1" x14ac:dyDescent="0.2">
      <c r="B1360" s="4"/>
      <c r="D1360" s="4"/>
    </row>
    <row r="1361" spans="2:4" ht="35.25" customHeight="1" x14ac:dyDescent="0.2">
      <c r="B1361" s="4"/>
      <c r="D1361" s="4"/>
    </row>
    <row r="1362" spans="2:4" ht="35.25" customHeight="1" x14ac:dyDescent="0.2">
      <c r="B1362" s="4"/>
      <c r="D1362" s="4"/>
    </row>
    <row r="1363" spans="2:4" ht="35.25" customHeight="1" x14ac:dyDescent="0.2">
      <c r="B1363" s="4"/>
      <c r="D1363" s="4"/>
    </row>
    <row r="1364" spans="2:4" ht="35.25" customHeight="1" x14ac:dyDescent="0.2">
      <c r="B1364" s="4"/>
      <c r="D1364" s="4"/>
    </row>
    <row r="1365" spans="2:4" ht="35.25" customHeight="1" x14ac:dyDescent="0.2">
      <c r="B1365" s="4"/>
      <c r="D1365" s="4"/>
    </row>
    <row r="1366" spans="2:4" ht="35.25" customHeight="1" x14ac:dyDescent="0.2">
      <c r="B1366" s="4"/>
      <c r="D1366" s="4"/>
    </row>
    <row r="1367" spans="2:4" ht="35.25" customHeight="1" x14ac:dyDescent="0.2">
      <c r="B1367" s="4"/>
      <c r="D1367" s="4"/>
    </row>
    <row r="1368" spans="2:4" ht="35.25" customHeight="1" x14ac:dyDescent="0.2">
      <c r="B1368" s="4"/>
      <c r="D1368" s="4"/>
    </row>
    <row r="1369" spans="2:4" ht="35.25" customHeight="1" x14ac:dyDescent="0.2">
      <c r="B1369" s="4"/>
      <c r="D1369" s="4"/>
    </row>
    <row r="1370" spans="2:4" ht="35.25" customHeight="1" x14ac:dyDescent="0.2">
      <c r="B1370" s="4"/>
      <c r="D1370" s="4"/>
    </row>
    <row r="1371" spans="2:4" ht="35.25" customHeight="1" x14ac:dyDescent="0.2">
      <c r="B1371" s="4"/>
      <c r="D1371" s="4"/>
    </row>
    <row r="1372" spans="2:4" ht="35.25" customHeight="1" x14ac:dyDescent="0.2">
      <c r="B1372" s="4"/>
      <c r="D1372" s="4"/>
    </row>
    <row r="1373" spans="2:4" ht="35.25" customHeight="1" x14ac:dyDescent="0.2">
      <c r="B1373" s="4"/>
      <c r="D1373" s="4"/>
    </row>
    <row r="1374" spans="2:4" ht="35.25" customHeight="1" x14ac:dyDescent="0.2">
      <c r="B1374" s="4"/>
      <c r="D1374" s="4"/>
    </row>
    <row r="1375" spans="2:4" ht="35.25" customHeight="1" x14ac:dyDescent="0.2">
      <c r="B1375" s="4"/>
      <c r="D1375" s="4"/>
    </row>
    <row r="1376" spans="2:4" ht="35.25" customHeight="1" x14ac:dyDescent="0.2">
      <c r="B1376" s="4"/>
      <c r="D1376" s="4"/>
    </row>
    <row r="1377" spans="2:4" ht="35.25" customHeight="1" x14ac:dyDescent="0.2">
      <c r="B1377" s="4"/>
      <c r="D1377" s="4"/>
    </row>
    <row r="1378" spans="2:4" ht="35.25" customHeight="1" x14ac:dyDescent="0.2">
      <c r="B1378" s="4"/>
      <c r="D1378" s="4"/>
    </row>
    <row r="1379" spans="2:4" ht="35.25" customHeight="1" x14ac:dyDescent="0.2">
      <c r="B1379" s="4"/>
      <c r="D1379" s="4"/>
    </row>
    <row r="1380" spans="2:4" ht="35.25" customHeight="1" x14ac:dyDescent="0.2">
      <c r="B1380" s="4"/>
      <c r="D1380" s="4"/>
    </row>
    <row r="1381" spans="2:4" ht="35.25" customHeight="1" x14ac:dyDescent="0.2">
      <c r="B1381" s="4"/>
      <c r="D1381" s="4"/>
    </row>
    <row r="1382" spans="2:4" ht="35.25" customHeight="1" x14ac:dyDescent="0.2">
      <c r="B1382" s="4"/>
      <c r="D1382" s="4"/>
    </row>
    <row r="1383" spans="2:4" ht="35.25" customHeight="1" x14ac:dyDescent="0.2">
      <c r="B1383" s="4"/>
      <c r="D1383" s="4"/>
    </row>
    <row r="1384" spans="2:4" ht="35.25" customHeight="1" x14ac:dyDescent="0.2">
      <c r="B1384" s="4"/>
      <c r="D1384" s="4"/>
    </row>
    <row r="1385" spans="2:4" ht="35.25" customHeight="1" x14ac:dyDescent="0.2">
      <c r="B1385" s="4"/>
      <c r="D1385" s="4"/>
    </row>
    <row r="1386" spans="2:4" ht="35.25" customHeight="1" x14ac:dyDescent="0.2">
      <c r="B1386" s="4"/>
      <c r="D1386" s="4"/>
    </row>
    <row r="1387" spans="2:4" ht="35.25" customHeight="1" x14ac:dyDescent="0.2">
      <c r="B1387" s="4"/>
      <c r="D1387" s="4"/>
    </row>
    <row r="1388" spans="2:4" ht="35.25" customHeight="1" x14ac:dyDescent="0.2">
      <c r="B1388" s="4"/>
      <c r="D1388" s="4"/>
    </row>
    <row r="1389" spans="2:4" ht="35.25" customHeight="1" x14ac:dyDescent="0.2">
      <c r="B1389" s="4"/>
      <c r="D1389" s="4"/>
    </row>
    <row r="1390" spans="2:4" ht="35.25" customHeight="1" x14ac:dyDescent="0.2">
      <c r="B1390" s="4"/>
      <c r="D1390" s="4"/>
    </row>
    <row r="1391" spans="2:4" ht="35.25" customHeight="1" x14ac:dyDescent="0.2">
      <c r="B1391" s="4"/>
      <c r="D1391" s="4"/>
    </row>
    <row r="1392" spans="2:4" ht="35.25" customHeight="1" x14ac:dyDescent="0.2">
      <c r="B1392" s="4"/>
      <c r="D1392" s="4"/>
    </row>
    <row r="1393" spans="2:4" ht="35.25" customHeight="1" x14ac:dyDescent="0.2">
      <c r="B1393" s="4"/>
      <c r="D1393" s="4"/>
    </row>
    <row r="1394" spans="2:4" ht="35.25" customHeight="1" x14ac:dyDescent="0.2">
      <c r="B1394" s="4"/>
      <c r="D1394" s="4"/>
    </row>
    <row r="1395" spans="2:4" ht="35.25" customHeight="1" x14ac:dyDescent="0.2">
      <c r="B1395" s="4"/>
      <c r="D1395" s="4"/>
    </row>
    <row r="1396" spans="2:4" ht="35.25" customHeight="1" x14ac:dyDescent="0.2">
      <c r="B1396" s="4"/>
      <c r="D1396" s="4"/>
    </row>
    <row r="1397" spans="2:4" ht="35.25" customHeight="1" x14ac:dyDescent="0.2">
      <c r="B1397" s="4"/>
      <c r="D1397" s="4"/>
    </row>
    <row r="1398" spans="2:4" ht="35.25" customHeight="1" x14ac:dyDescent="0.2">
      <c r="B1398" s="4"/>
      <c r="D1398" s="4"/>
    </row>
    <row r="1399" spans="2:4" ht="35.25" customHeight="1" x14ac:dyDescent="0.2">
      <c r="B1399" s="4"/>
      <c r="D1399" s="4"/>
    </row>
    <row r="1400" spans="2:4" ht="35.25" customHeight="1" x14ac:dyDescent="0.2">
      <c r="B1400" s="4"/>
      <c r="D1400" s="4"/>
    </row>
    <row r="1401" spans="2:4" ht="35.25" customHeight="1" x14ac:dyDescent="0.2">
      <c r="B1401" s="4"/>
      <c r="D1401" s="4"/>
    </row>
    <row r="1402" spans="2:4" ht="35.25" customHeight="1" x14ac:dyDescent="0.2">
      <c r="B1402" s="4"/>
      <c r="D1402" s="4"/>
    </row>
    <row r="1403" spans="2:4" ht="35.25" customHeight="1" x14ac:dyDescent="0.2">
      <c r="B1403" s="4"/>
      <c r="D1403" s="4"/>
    </row>
    <row r="1404" spans="2:4" ht="35.25" customHeight="1" x14ac:dyDescent="0.2">
      <c r="B1404" s="4"/>
      <c r="D1404" s="4"/>
    </row>
    <row r="1405" spans="2:4" ht="35.25" customHeight="1" x14ac:dyDescent="0.2">
      <c r="B1405" s="4"/>
      <c r="D1405" s="4"/>
    </row>
    <row r="1406" spans="2:4" ht="35.25" customHeight="1" x14ac:dyDescent="0.2">
      <c r="B1406" s="4"/>
      <c r="D1406" s="4"/>
    </row>
    <row r="1407" spans="2:4" ht="35.25" customHeight="1" x14ac:dyDescent="0.2">
      <c r="B1407" s="4"/>
      <c r="D1407" s="4"/>
    </row>
    <row r="1408" spans="2:4" ht="35.25" customHeight="1" x14ac:dyDescent="0.2">
      <c r="B1408" s="4"/>
      <c r="D1408" s="4"/>
    </row>
    <row r="1409" spans="2:4" ht="35.25" customHeight="1" x14ac:dyDescent="0.2">
      <c r="B1409" s="4"/>
      <c r="D1409" s="4"/>
    </row>
    <row r="1410" spans="2:4" ht="35.25" customHeight="1" x14ac:dyDescent="0.2">
      <c r="B1410" s="4"/>
      <c r="D1410" s="4"/>
    </row>
    <row r="1411" spans="2:4" ht="35.25" customHeight="1" x14ac:dyDescent="0.2">
      <c r="B1411" s="4"/>
      <c r="D1411" s="4"/>
    </row>
    <row r="1412" spans="2:4" ht="35.25" customHeight="1" x14ac:dyDescent="0.2">
      <c r="B1412" s="4"/>
      <c r="D1412" s="4"/>
    </row>
    <row r="1413" spans="2:4" ht="35.25" customHeight="1" x14ac:dyDescent="0.2">
      <c r="B1413" s="4"/>
      <c r="D1413" s="4"/>
    </row>
    <row r="1414" spans="2:4" ht="35.25" customHeight="1" x14ac:dyDescent="0.2">
      <c r="B1414" s="4"/>
      <c r="D1414" s="4"/>
    </row>
    <row r="1415" spans="2:4" ht="35.25" customHeight="1" x14ac:dyDescent="0.2">
      <c r="B1415" s="4"/>
      <c r="D1415" s="4"/>
    </row>
    <row r="1416" spans="2:4" ht="35.25" customHeight="1" x14ac:dyDescent="0.2">
      <c r="B1416" s="4"/>
      <c r="D1416" s="4"/>
    </row>
    <row r="1417" spans="2:4" ht="35.25" customHeight="1" x14ac:dyDescent="0.2">
      <c r="B1417" s="4"/>
      <c r="D1417" s="4"/>
    </row>
    <row r="1418" spans="2:4" ht="35.25" customHeight="1" x14ac:dyDescent="0.2">
      <c r="B1418" s="4"/>
      <c r="D1418" s="4"/>
    </row>
    <row r="1419" spans="2:4" ht="35.25" customHeight="1" x14ac:dyDescent="0.2">
      <c r="B1419" s="4"/>
      <c r="D1419" s="4"/>
    </row>
    <row r="1420" spans="2:4" ht="35.25" customHeight="1" x14ac:dyDescent="0.2">
      <c r="B1420" s="4"/>
      <c r="D1420" s="4"/>
    </row>
    <row r="1421" spans="2:4" ht="35.25" customHeight="1" x14ac:dyDescent="0.2">
      <c r="B1421" s="4"/>
      <c r="D1421" s="4"/>
    </row>
    <row r="1422" spans="2:4" ht="35.25" customHeight="1" x14ac:dyDescent="0.2">
      <c r="B1422" s="4"/>
      <c r="D1422" s="4"/>
    </row>
    <row r="1423" spans="2:4" ht="35.25" customHeight="1" x14ac:dyDescent="0.2">
      <c r="B1423" s="4"/>
      <c r="D1423" s="4"/>
    </row>
    <row r="1424" spans="2:4" ht="35.25" customHeight="1" x14ac:dyDescent="0.2">
      <c r="B1424" s="4"/>
      <c r="D1424" s="4"/>
    </row>
    <row r="1425" spans="2:4" ht="35.25" customHeight="1" x14ac:dyDescent="0.2">
      <c r="B1425" s="4"/>
      <c r="D1425" s="4"/>
    </row>
    <row r="1426" spans="2:4" ht="35.25" customHeight="1" x14ac:dyDescent="0.2">
      <c r="B1426" s="4"/>
      <c r="D1426" s="4"/>
    </row>
    <row r="1427" spans="2:4" ht="35.25" customHeight="1" x14ac:dyDescent="0.2">
      <c r="B1427" s="4"/>
      <c r="D1427" s="4"/>
    </row>
    <row r="1428" spans="2:4" ht="35.25" customHeight="1" x14ac:dyDescent="0.2">
      <c r="B1428" s="4"/>
      <c r="D1428" s="4"/>
    </row>
    <row r="1429" spans="2:4" ht="35.25" customHeight="1" x14ac:dyDescent="0.2">
      <c r="B1429" s="4"/>
      <c r="D1429" s="4"/>
    </row>
    <row r="1430" spans="2:4" ht="35.25" customHeight="1" x14ac:dyDescent="0.2">
      <c r="B1430" s="4"/>
      <c r="D1430" s="4"/>
    </row>
    <row r="1431" spans="2:4" ht="35.25" customHeight="1" x14ac:dyDescent="0.2">
      <c r="B1431" s="4"/>
      <c r="D1431" s="4"/>
    </row>
    <row r="1432" spans="2:4" ht="35.25" customHeight="1" x14ac:dyDescent="0.2">
      <c r="B1432" s="4"/>
      <c r="D1432" s="4"/>
    </row>
    <row r="1433" spans="2:4" ht="35.25" customHeight="1" x14ac:dyDescent="0.2">
      <c r="B1433" s="4"/>
      <c r="D1433" s="4"/>
    </row>
    <row r="1434" spans="2:4" ht="35.25" customHeight="1" x14ac:dyDescent="0.2">
      <c r="B1434" s="4"/>
      <c r="D1434" s="4"/>
    </row>
    <row r="1435" spans="2:4" ht="35.25" customHeight="1" x14ac:dyDescent="0.2">
      <c r="B1435" s="4"/>
      <c r="D1435" s="4"/>
    </row>
    <row r="1436" spans="2:4" ht="35.25" customHeight="1" x14ac:dyDescent="0.2">
      <c r="B1436" s="4"/>
      <c r="D1436" s="4"/>
    </row>
    <row r="1437" spans="2:4" ht="35.25" customHeight="1" x14ac:dyDescent="0.2">
      <c r="B1437" s="4"/>
      <c r="D1437" s="4"/>
    </row>
    <row r="1438" spans="2:4" ht="35.25" customHeight="1" x14ac:dyDescent="0.2">
      <c r="B1438" s="4"/>
      <c r="D1438" s="4"/>
    </row>
    <row r="1439" spans="2:4" ht="35.25" customHeight="1" x14ac:dyDescent="0.2">
      <c r="B1439" s="4"/>
      <c r="D1439" s="4"/>
    </row>
    <row r="1440" spans="2:4" ht="35.25" customHeight="1" x14ac:dyDescent="0.2">
      <c r="B1440" s="4"/>
      <c r="D1440" s="4"/>
    </row>
    <row r="1441" spans="2:4" ht="35.25" customHeight="1" x14ac:dyDescent="0.2">
      <c r="B1441" s="4"/>
      <c r="D1441" s="4"/>
    </row>
    <row r="1442" spans="2:4" ht="35.25" customHeight="1" x14ac:dyDescent="0.2">
      <c r="B1442" s="4"/>
      <c r="D1442" s="4"/>
    </row>
    <row r="1443" spans="2:4" ht="35.25" customHeight="1" x14ac:dyDescent="0.2">
      <c r="B1443" s="4"/>
      <c r="D1443" s="4"/>
    </row>
    <row r="1444" spans="2:4" ht="35.25" customHeight="1" x14ac:dyDescent="0.2">
      <c r="B1444" s="4"/>
      <c r="D1444" s="4"/>
    </row>
    <row r="1445" spans="2:4" ht="35.25" customHeight="1" x14ac:dyDescent="0.2">
      <c r="B1445" s="4"/>
      <c r="D1445" s="4"/>
    </row>
    <row r="1446" spans="2:4" ht="35.25" customHeight="1" x14ac:dyDescent="0.2">
      <c r="B1446" s="4"/>
      <c r="D1446" s="4"/>
    </row>
    <row r="1447" spans="2:4" ht="35.25" customHeight="1" x14ac:dyDescent="0.2">
      <c r="B1447" s="4"/>
      <c r="D1447" s="4"/>
    </row>
    <row r="1448" spans="2:4" ht="35.25" customHeight="1" x14ac:dyDescent="0.2">
      <c r="B1448" s="4"/>
      <c r="D1448" s="4"/>
    </row>
    <row r="1449" spans="2:4" ht="35.25" customHeight="1" x14ac:dyDescent="0.2">
      <c r="B1449" s="4"/>
      <c r="D1449" s="4"/>
    </row>
    <row r="1450" spans="2:4" ht="35.25" customHeight="1" x14ac:dyDescent="0.2">
      <c r="B1450" s="4"/>
      <c r="D1450" s="4"/>
    </row>
    <row r="1451" spans="2:4" ht="35.25" customHeight="1" x14ac:dyDescent="0.2">
      <c r="B1451" s="4"/>
      <c r="D1451" s="4"/>
    </row>
    <row r="1452" spans="2:4" ht="35.25" customHeight="1" x14ac:dyDescent="0.2">
      <c r="B1452" s="4"/>
      <c r="D1452" s="4"/>
    </row>
    <row r="1453" spans="2:4" ht="35.25" customHeight="1" x14ac:dyDescent="0.2">
      <c r="B1453" s="4"/>
      <c r="D1453" s="4"/>
    </row>
    <row r="1454" spans="2:4" ht="35.25" customHeight="1" x14ac:dyDescent="0.2">
      <c r="B1454" s="4"/>
      <c r="D1454" s="4"/>
    </row>
    <row r="1455" spans="2:4" ht="35.25" customHeight="1" x14ac:dyDescent="0.2">
      <c r="B1455" s="4"/>
      <c r="D1455" s="4"/>
    </row>
    <row r="1456" spans="2:4" ht="35.25" customHeight="1" x14ac:dyDescent="0.2">
      <c r="B1456" s="4"/>
      <c r="D1456" s="4"/>
    </row>
    <row r="1457" spans="2:4" ht="35.25" customHeight="1" x14ac:dyDescent="0.2">
      <c r="B1457" s="4"/>
      <c r="D1457" s="4"/>
    </row>
    <row r="1458" spans="2:4" ht="35.25" customHeight="1" x14ac:dyDescent="0.2">
      <c r="B1458" s="4"/>
      <c r="D1458" s="4"/>
    </row>
    <row r="1459" spans="2:4" ht="35.25" customHeight="1" x14ac:dyDescent="0.2">
      <c r="B1459" s="4"/>
      <c r="D1459" s="4"/>
    </row>
    <row r="1460" spans="2:4" ht="35.25" customHeight="1" x14ac:dyDescent="0.2">
      <c r="B1460" s="4"/>
      <c r="D1460" s="4"/>
    </row>
    <row r="1461" spans="2:4" ht="35.25" customHeight="1" x14ac:dyDescent="0.2">
      <c r="B1461" s="4"/>
      <c r="D1461" s="4"/>
    </row>
    <row r="1462" spans="2:4" ht="35.25" customHeight="1" x14ac:dyDescent="0.2">
      <c r="B1462" s="4"/>
      <c r="D1462" s="4"/>
    </row>
    <row r="1463" spans="2:4" ht="35.25" customHeight="1" x14ac:dyDescent="0.2">
      <c r="B1463" s="4"/>
      <c r="D1463" s="4"/>
    </row>
    <row r="1464" spans="2:4" ht="35.25" customHeight="1" x14ac:dyDescent="0.2">
      <c r="B1464" s="4"/>
      <c r="D1464" s="4"/>
    </row>
    <row r="1465" spans="2:4" ht="35.25" customHeight="1" x14ac:dyDescent="0.2">
      <c r="B1465" s="4"/>
      <c r="D1465" s="4"/>
    </row>
    <row r="1466" spans="2:4" ht="35.25" customHeight="1" x14ac:dyDescent="0.2">
      <c r="B1466" s="4"/>
      <c r="D1466" s="4"/>
    </row>
    <row r="1467" spans="2:4" ht="35.25" customHeight="1" x14ac:dyDescent="0.2">
      <c r="B1467" s="4"/>
      <c r="D1467" s="4"/>
    </row>
    <row r="1468" spans="2:4" ht="35.25" customHeight="1" x14ac:dyDescent="0.2">
      <c r="B1468" s="4"/>
      <c r="D1468" s="4"/>
    </row>
    <row r="1469" spans="2:4" ht="35.25" customHeight="1" x14ac:dyDescent="0.2">
      <c r="B1469" s="4"/>
      <c r="D1469" s="4"/>
    </row>
    <row r="1470" spans="2:4" ht="35.25" customHeight="1" x14ac:dyDescent="0.2">
      <c r="B1470" s="4"/>
      <c r="D1470" s="4"/>
    </row>
    <row r="1471" spans="2:4" ht="35.25" customHeight="1" x14ac:dyDescent="0.2">
      <c r="B1471" s="4"/>
      <c r="D1471" s="4"/>
    </row>
    <row r="1472" spans="2:4" ht="35.25" customHeight="1" x14ac:dyDescent="0.2">
      <c r="B1472" s="4"/>
      <c r="D1472" s="4"/>
    </row>
    <row r="1473" spans="2:4" ht="35.25" customHeight="1" x14ac:dyDescent="0.2">
      <c r="B1473" s="4"/>
      <c r="D1473" s="4"/>
    </row>
    <row r="1474" spans="2:4" ht="35.25" customHeight="1" x14ac:dyDescent="0.2">
      <c r="B1474" s="4"/>
      <c r="D1474" s="4"/>
    </row>
    <row r="1475" spans="2:4" ht="35.25" customHeight="1" x14ac:dyDescent="0.2">
      <c r="B1475" s="4"/>
      <c r="D1475" s="4"/>
    </row>
    <row r="1476" spans="2:4" ht="35.25" customHeight="1" x14ac:dyDescent="0.2">
      <c r="B1476" s="4"/>
      <c r="D1476" s="4"/>
    </row>
    <row r="1477" spans="2:4" ht="35.25" customHeight="1" x14ac:dyDescent="0.2">
      <c r="B1477" s="4"/>
      <c r="D1477" s="4"/>
    </row>
    <row r="1478" spans="2:4" ht="35.25" customHeight="1" x14ac:dyDescent="0.2">
      <c r="B1478" s="4"/>
      <c r="D1478" s="4"/>
    </row>
    <row r="1479" spans="2:4" ht="35.25" customHeight="1" x14ac:dyDescent="0.2">
      <c r="B1479" s="4"/>
      <c r="D1479" s="4"/>
    </row>
    <row r="1480" spans="2:4" ht="35.25" customHeight="1" x14ac:dyDescent="0.2">
      <c r="B1480" s="4"/>
      <c r="D1480" s="4"/>
    </row>
    <row r="1481" spans="2:4" ht="35.25" customHeight="1" x14ac:dyDescent="0.2">
      <c r="B1481" s="4"/>
      <c r="D1481" s="4"/>
    </row>
    <row r="1482" spans="2:4" ht="35.25" customHeight="1" x14ac:dyDescent="0.2">
      <c r="B1482" s="4"/>
      <c r="D1482" s="4"/>
    </row>
    <row r="1483" spans="2:4" ht="35.25" customHeight="1" x14ac:dyDescent="0.2">
      <c r="B1483" s="4"/>
      <c r="D1483" s="4"/>
    </row>
    <row r="1484" spans="2:4" ht="35.25" customHeight="1" x14ac:dyDescent="0.2">
      <c r="B1484" s="4"/>
      <c r="D1484" s="4"/>
    </row>
    <row r="1485" spans="2:4" ht="35.25" customHeight="1" x14ac:dyDescent="0.2">
      <c r="B1485" s="4"/>
      <c r="D1485" s="4"/>
    </row>
    <row r="1486" spans="2:4" ht="35.25" customHeight="1" x14ac:dyDescent="0.2">
      <c r="B1486" s="4"/>
      <c r="D1486" s="4"/>
    </row>
    <row r="1487" spans="2:4" ht="35.25" customHeight="1" x14ac:dyDescent="0.2">
      <c r="B1487" s="4"/>
      <c r="D1487" s="4"/>
    </row>
    <row r="1488" spans="2:4" ht="35.25" customHeight="1" x14ac:dyDescent="0.2">
      <c r="B1488" s="4"/>
      <c r="D1488" s="4"/>
    </row>
    <row r="1489" spans="2:4" ht="35.25" customHeight="1" x14ac:dyDescent="0.2">
      <c r="B1489" s="4"/>
      <c r="D1489" s="4"/>
    </row>
    <row r="1490" spans="2:4" ht="35.25" customHeight="1" x14ac:dyDescent="0.2">
      <c r="B1490" s="4"/>
      <c r="D1490" s="4"/>
    </row>
    <row r="1491" spans="2:4" ht="35.25" customHeight="1" x14ac:dyDescent="0.2">
      <c r="B1491" s="4"/>
      <c r="D1491" s="4"/>
    </row>
    <row r="1492" spans="2:4" ht="35.25" customHeight="1" x14ac:dyDescent="0.2">
      <c r="B1492" s="4"/>
      <c r="D1492" s="4"/>
    </row>
    <row r="1493" spans="2:4" ht="35.25" customHeight="1" x14ac:dyDescent="0.2">
      <c r="B1493" s="4"/>
      <c r="D1493" s="4"/>
    </row>
    <row r="1494" spans="2:4" ht="35.25" customHeight="1" x14ac:dyDescent="0.2">
      <c r="B1494" s="4"/>
      <c r="D1494" s="4"/>
    </row>
    <row r="1495" spans="2:4" ht="35.25" customHeight="1" x14ac:dyDescent="0.2">
      <c r="B1495" s="4"/>
      <c r="D1495" s="4"/>
    </row>
    <row r="1496" spans="2:4" ht="35.25" customHeight="1" x14ac:dyDescent="0.2">
      <c r="B1496" s="4"/>
      <c r="D1496" s="4"/>
    </row>
    <row r="1497" spans="2:4" ht="35.25" customHeight="1" x14ac:dyDescent="0.2">
      <c r="B1497" s="4"/>
      <c r="D1497" s="4"/>
    </row>
    <row r="1498" spans="2:4" ht="35.25" customHeight="1" x14ac:dyDescent="0.2">
      <c r="B1498" s="4"/>
      <c r="D1498" s="4"/>
    </row>
    <row r="1499" spans="2:4" ht="35.25" customHeight="1" x14ac:dyDescent="0.2">
      <c r="B1499" s="4"/>
      <c r="D1499" s="4"/>
    </row>
    <row r="1500" spans="2:4" ht="35.25" customHeight="1" x14ac:dyDescent="0.2">
      <c r="B1500" s="4"/>
      <c r="D1500" s="4"/>
    </row>
    <row r="1501" spans="2:4" ht="35.25" customHeight="1" x14ac:dyDescent="0.2">
      <c r="B1501" s="4"/>
      <c r="D1501" s="4"/>
    </row>
    <row r="1502" spans="2:4" ht="35.25" customHeight="1" x14ac:dyDescent="0.2">
      <c r="B1502" s="4"/>
      <c r="D1502" s="4"/>
    </row>
    <row r="1503" spans="2:4" ht="35.25" customHeight="1" x14ac:dyDescent="0.2">
      <c r="B1503" s="4"/>
      <c r="D1503" s="4"/>
    </row>
    <row r="1504" spans="2:4" ht="35.25" customHeight="1" x14ac:dyDescent="0.2">
      <c r="B1504" s="4"/>
      <c r="D1504" s="4"/>
    </row>
    <row r="1505" spans="2:4" ht="35.25" customHeight="1" x14ac:dyDescent="0.2">
      <c r="B1505" s="4"/>
      <c r="D1505" s="4"/>
    </row>
    <row r="1506" spans="2:4" ht="35.25" customHeight="1" x14ac:dyDescent="0.2">
      <c r="B1506" s="4"/>
      <c r="D1506" s="4"/>
    </row>
    <row r="1507" spans="2:4" ht="35.25" customHeight="1" x14ac:dyDescent="0.2">
      <c r="B1507" s="4"/>
      <c r="D1507" s="4"/>
    </row>
    <row r="1508" spans="2:4" ht="35.25" customHeight="1" x14ac:dyDescent="0.2">
      <c r="B1508" s="4"/>
      <c r="D1508" s="4"/>
    </row>
    <row r="1509" spans="2:4" ht="35.25" customHeight="1" x14ac:dyDescent="0.2">
      <c r="B1509" s="4"/>
      <c r="D1509" s="4"/>
    </row>
    <row r="1510" spans="2:4" ht="35.25" customHeight="1" x14ac:dyDescent="0.2">
      <c r="B1510" s="4"/>
      <c r="D1510" s="4"/>
    </row>
    <row r="1511" spans="2:4" ht="35.25" customHeight="1" x14ac:dyDescent="0.2">
      <c r="B1511" s="4"/>
      <c r="D1511" s="4"/>
    </row>
    <row r="1512" spans="2:4" ht="35.25" customHeight="1" x14ac:dyDescent="0.2">
      <c r="B1512" s="4"/>
      <c r="D1512" s="4"/>
    </row>
    <row r="1513" spans="2:4" ht="35.25" customHeight="1" x14ac:dyDescent="0.2">
      <c r="B1513" s="4"/>
      <c r="D1513" s="4"/>
    </row>
    <row r="1514" spans="2:4" ht="35.25" customHeight="1" x14ac:dyDescent="0.2">
      <c r="B1514" s="4"/>
      <c r="D1514" s="4"/>
    </row>
    <row r="1515" spans="2:4" ht="35.25" customHeight="1" x14ac:dyDescent="0.2">
      <c r="B1515" s="4"/>
      <c r="D1515" s="4"/>
    </row>
    <row r="1516" spans="2:4" ht="35.25" customHeight="1" x14ac:dyDescent="0.2">
      <c r="B1516" s="4"/>
      <c r="D1516" s="4"/>
    </row>
    <row r="1517" spans="2:4" ht="35.25" customHeight="1" x14ac:dyDescent="0.2">
      <c r="B1517" s="4"/>
      <c r="D1517" s="4"/>
    </row>
    <row r="1518" spans="2:4" ht="35.25" customHeight="1" x14ac:dyDescent="0.2">
      <c r="B1518" s="4"/>
      <c r="D1518" s="4"/>
    </row>
    <row r="1519" spans="2:4" ht="35.25" customHeight="1" x14ac:dyDescent="0.2">
      <c r="B1519" s="4"/>
      <c r="D1519" s="4"/>
    </row>
    <row r="1520" spans="2:4" ht="35.25" customHeight="1" x14ac:dyDescent="0.2">
      <c r="B1520" s="4"/>
      <c r="D1520" s="4"/>
    </row>
    <row r="1521" spans="2:4" ht="35.25" customHeight="1" x14ac:dyDescent="0.2">
      <c r="B1521" s="4"/>
      <c r="D1521" s="4"/>
    </row>
    <row r="1522" spans="2:4" ht="35.25" customHeight="1" x14ac:dyDescent="0.2">
      <c r="B1522" s="4"/>
      <c r="D1522" s="4"/>
    </row>
    <row r="1523" spans="2:4" ht="35.25" customHeight="1" x14ac:dyDescent="0.2">
      <c r="B1523" s="4"/>
      <c r="D1523" s="4"/>
    </row>
    <row r="1524" spans="2:4" ht="35.25" customHeight="1" x14ac:dyDescent="0.2">
      <c r="B1524" s="4"/>
      <c r="D1524" s="4"/>
    </row>
    <row r="1525" spans="2:4" ht="35.25" customHeight="1" x14ac:dyDescent="0.2">
      <c r="B1525" s="4"/>
      <c r="D1525" s="4"/>
    </row>
    <row r="1526" spans="2:4" ht="35.25" customHeight="1" x14ac:dyDescent="0.2">
      <c r="B1526" s="4"/>
      <c r="D1526" s="4"/>
    </row>
    <row r="1527" spans="2:4" ht="35.25" customHeight="1" x14ac:dyDescent="0.2">
      <c r="B1527" s="4"/>
      <c r="D1527" s="4"/>
    </row>
    <row r="1528" spans="2:4" ht="35.25" customHeight="1" x14ac:dyDescent="0.2">
      <c r="B1528" s="4"/>
      <c r="D1528" s="4"/>
    </row>
    <row r="1529" spans="2:4" ht="35.25" customHeight="1" x14ac:dyDescent="0.2">
      <c r="B1529" s="4"/>
      <c r="D1529" s="4"/>
    </row>
    <row r="1530" spans="2:4" ht="35.25" customHeight="1" x14ac:dyDescent="0.2">
      <c r="B1530" s="4"/>
      <c r="D1530" s="4"/>
    </row>
    <row r="1531" spans="2:4" ht="35.25" customHeight="1" x14ac:dyDescent="0.2">
      <c r="B1531" s="4"/>
      <c r="D1531" s="4"/>
    </row>
    <row r="1532" spans="2:4" ht="35.25" customHeight="1" x14ac:dyDescent="0.2">
      <c r="B1532" s="4"/>
      <c r="D1532" s="4"/>
    </row>
    <row r="1533" spans="2:4" ht="35.25" customHeight="1" x14ac:dyDescent="0.2">
      <c r="B1533" s="4"/>
      <c r="D1533" s="4"/>
    </row>
    <row r="1534" spans="2:4" ht="35.25" customHeight="1" x14ac:dyDescent="0.2">
      <c r="B1534" s="4"/>
      <c r="D1534" s="4"/>
    </row>
    <row r="1535" spans="2:4" ht="35.25" customHeight="1" x14ac:dyDescent="0.2">
      <c r="B1535" s="4"/>
      <c r="D1535" s="4"/>
    </row>
    <row r="1536" spans="2:4" ht="35.25" customHeight="1" x14ac:dyDescent="0.2">
      <c r="B1536" s="4"/>
      <c r="D1536" s="4"/>
    </row>
    <row r="1537" spans="2:4" ht="35.25" customHeight="1" x14ac:dyDescent="0.2">
      <c r="B1537" s="4"/>
      <c r="D1537" s="4"/>
    </row>
    <row r="1538" spans="2:4" ht="35.25" customHeight="1" x14ac:dyDescent="0.2">
      <c r="B1538" s="4"/>
      <c r="D1538" s="4"/>
    </row>
    <row r="1539" spans="2:4" ht="35.25" customHeight="1" x14ac:dyDescent="0.2">
      <c r="B1539" s="4"/>
      <c r="D1539" s="4"/>
    </row>
    <row r="1540" spans="2:4" ht="35.25" customHeight="1" x14ac:dyDescent="0.2">
      <c r="B1540" s="4"/>
      <c r="D1540" s="4"/>
    </row>
    <row r="1541" spans="2:4" ht="35.25" customHeight="1" x14ac:dyDescent="0.2">
      <c r="B1541" s="4"/>
      <c r="D1541" s="4"/>
    </row>
    <row r="1542" spans="2:4" ht="35.25" customHeight="1" x14ac:dyDescent="0.2">
      <c r="B1542" s="4"/>
      <c r="D1542" s="4"/>
    </row>
    <row r="1543" spans="2:4" ht="35.25" customHeight="1" x14ac:dyDescent="0.2">
      <c r="B1543" s="4"/>
      <c r="D1543" s="4"/>
    </row>
    <row r="1544" spans="2:4" ht="35.25" customHeight="1" x14ac:dyDescent="0.2">
      <c r="B1544" s="4"/>
      <c r="D1544" s="4"/>
    </row>
    <row r="1545" spans="2:4" ht="35.25" customHeight="1" x14ac:dyDescent="0.2">
      <c r="B1545" s="4"/>
      <c r="D1545" s="4"/>
    </row>
    <row r="1546" spans="2:4" ht="35.25" customHeight="1" x14ac:dyDescent="0.2">
      <c r="B1546" s="4"/>
      <c r="D1546" s="4"/>
    </row>
    <row r="1547" spans="2:4" ht="35.25" customHeight="1" x14ac:dyDescent="0.2">
      <c r="B1547" s="4"/>
      <c r="D1547" s="4"/>
    </row>
    <row r="1548" spans="2:4" ht="35.25" customHeight="1" x14ac:dyDescent="0.2">
      <c r="B1548" s="4"/>
      <c r="D1548" s="4"/>
    </row>
    <row r="1549" spans="2:4" ht="35.25" customHeight="1" x14ac:dyDescent="0.2">
      <c r="B1549" s="4"/>
      <c r="D1549" s="4"/>
    </row>
    <row r="1550" spans="2:4" ht="35.25" customHeight="1" x14ac:dyDescent="0.2">
      <c r="B1550" s="4"/>
      <c r="D1550" s="4"/>
    </row>
    <row r="1551" spans="2:4" ht="35.25" customHeight="1" x14ac:dyDescent="0.2">
      <c r="B1551" s="4"/>
      <c r="D1551" s="4"/>
    </row>
    <row r="1552" spans="2:4" ht="35.25" customHeight="1" x14ac:dyDescent="0.2">
      <c r="B1552" s="4"/>
      <c r="D1552" s="4"/>
    </row>
    <row r="1553" spans="2:4" ht="35.25" customHeight="1" x14ac:dyDescent="0.2">
      <c r="B1553" s="4"/>
      <c r="D1553" s="4"/>
    </row>
    <row r="1554" spans="2:4" ht="35.25" customHeight="1" x14ac:dyDescent="0.2">
      <c r="B1554" s="4"/>
      <c r="D1554" s="4"/>
    </row>
    <row r="1555" spans="2:4" ht="35.25" customHeight="1" x14ac:dyDescent="0.2">
      <c r="B1555" s="4"/>
      <c r="D1555" s="4"/>
    </row>
    <row r="1556" spans="2:4" ht="35.25" customHeight="1" x14ac:dyDescent="0.2">
      <c r="B1556" s="4"/>
      <c r="D1556" s="4"/>
    </row>
    <row r="1557" spans="2:4" ht="35.25" customHeight="1" x14ac:dyDescent="0.2">
      <c r="B1557" s="4"/>
      <c r="D1557" s="4"/>
    </row>
    <row r="1558" spans="2:4" ht="35.25" customHeight="1" x14ac:dyDescent="0.2">
      <c r="B1558" s="4"/>
      <c r="D1558" s="4"/>
    </row>
    <row r="1559" spans="2:4" ht="35.25" customHeight="1" x14ac:dyDescent="0.2">
      <c r="B1559" s="4"/>
      <c r="D1559" s="4"/>
    </row>
    <row r="1560" spans="2:4" ht="35.25" customHeight="1" x14ac:dyDescent="0.2">
      <c r="B1560" s="4"/>
      <c r="D1560" s="4"/>
    </row>
    <row r="1561" spans="2:4" ht="35.25" customHeight="1" x14ac:dyDescent="0.2">
      <c r="B1561" s="4"/>
      <c r="D1561" s="4"/>
    </row>
    <row r="1562" spans="2:4" ht="35.25" customHeight="1" x14ac:dyDescent="0.2">
      <c r="B1562" s="4"/>
      <c r="D1562" s="4"/>
    </row>
    <row r="1563" spans="2:4" ht="35.25" customHeight="1" x14ac:dyDescent="0.2">
      <c r="B1563" s="4"/>
      <c r="D1563" s="4"/>
    </row>
    <row r="1564" spans="2:4" ht="35.25" customHeight="1" x14ac:dyDescent="0.2">
      <c r="B1564" s="4"/>
      <c r="D1564" s="4"/>
    </row>
    <row r="1565" spans="2:4" ht="35.25" customHeight="1" x14ac:dyDescent="0.2">
      <c r="B1565" s="4"/>
      <c r="D1565" s="4"/>
    </row>
    <row r="1566" spans="2:4" ht="35.25" customHeight="1" x14ac:dyDescent="0.2">
      <c r="B1566" s="4"/>
      <c r="D1566" s="4"/>
    </row>
    <row r="1567" spans="2:4" ht="35.25" customHeight="1" x14ac:dyDescent="0.2">
      <c r="B1567" s="4"/>
      <c r="D1567" s="4"/>
    </row>
    <row r="1568" spans="2:4" ht="35.25" customHeight="1" x14ac:dyDescent="0.2">
      <c r="B1568" s="4"/>
      <c r="D1568" s="4"/>
    </row>
    <row r="1569" spans="2:4" ht="35.25" customHeight="1" x14ac:dyDescent="0.2">
      <c r="B1569" s="4"/>
      <c r="D1569" s="4"/>
    </row>
    <row r="1570" spans="2:4" ht="35.25" customHeight="1" x14ac:dyDescent="0.2">
      <c r="B1570" s="4"/>
      <c r="D1570" s="4"/>
    </row>
    <row r="1571" spans="2:4" ht="35.25" customHeight="1" x14ac:dyDescent="0.2">
      <c r="B1571" s="4"/>
      <c r="D1571" s="4"/>
    </row>
    <row r="1572" spans="2:4" ht="35.25" customHeight="1" x14ac:dyDescent="0.2">
      <c r="B1572" s="4"/>
      <c r="D1572" s="4"/>
    </row>
    <row r="1573" spans="2:4" ht="35.25" customHeight="1" x14ac:dyDescent="0.2">
      <c r="B1573" s="4"/>
      <c r="D1573" s="4"/>
    </row>
    <row r="1574" spans="2:4" ht="35.25" customHeight="1" x14ac:dyDescent="0.2">
      <c r="B1574" s="4"/>
      <c r="D1574" s="4"/>
    </row>
    <row r="1575" spans="2:4" ht="35.25" customHeight="1" x14ac:dyDescent="0.2">
      <c r="B1575" s="4"/>
      <c r="D1575" s="4"/>
    </row>
    <row r="1576" spans="2:4" ht="35.25" customHeight="1" x14ac:dyDescent="0.2">
      <c r="B1576" s="4"/>
      <c r="D1576" s="4"/>
    </row>
    <row r="1577" spans="2:4" ht="35.25" customHeight="1" x14ac:dyDescent="0.2">
      <c r="B1577" s="4"/>
      <c r="D1577" s="4"/>
    </row>
    <row r="1578" spans="2:4" ht="35.25" customHeight="1" x14ac:dyDescent="0.2">
      <c r="B1578" s="4"/>
      <c r="D1578" s="4"/>
    </row>
    <row r="1579" spans="2:4" ht="35.25" customHeight="1" x14ac:dyDescent="0.2">
      <c r="B1579" s="4"/>
      <c r="D1579" s="4"/>
    </row>
    <row r="1580" spans="2:4" ht="35.25" customHeight="1" x14ac:dyDescent="0.2">
      <c r="B1580" s="4"/>
      <c r="D1580" s="4"/>
    </row>
    <row r="1581" spans="2:4" ht="35.25" customHeight="1" x14ac:dyDescent="0.2">
      <c r="B1581" s="4"/>
      <c r="D1581" s="4"/>
    </row>
    <row r="1582" spans="2:4" ht="35.25" customHeight="1" x14ac:dyDescent="0.2">
      <c r="B1582" s="4"/>
      <c r="D1582" s="4"/>
    </row>
    <row r="1583" spans="2:4" ht="35.25" customHeight="1" x14ac:dyDescent="0.2">
      <c r="B1583" s="4"/>
      <c r="D1583" s="4"/>
    </row>
    <row r="1584" spans="2:4" ht="35.25" customHeight="1" x14ac:dyDescent="0.2">
      <c r="B1584" s="4"/>
      <c r="D1584" s="4"/>
    </row>
    <row r="1585" spans="2:4" ht="35.25" customHeight="1" x14ac:dyDescent="0.2">
      <c r="B1585" s="4"/>
      <c r="D1585" s="4"/>
    </row>
    <row r="1586" spans="2:4" ht="35.25" customHeight="1" x14ac:dyDescent="0.2">
      <c r="B1586" s="4"/>
      <c r="D1586" s="4"/>
    </row>
    <row r="1587" spans="2:4" ht="35.25" customHeight="1" x14ac:dyDescent="0.2">
      <c r="B1587" s="4"/>
      <c r="D1587" s="4"/>
    </row>
    <row r="1588" spans="2:4" ht="35.25" customHeight="1" x14ac:dyDescent="0.2">
      <c r="B1588" s="4"/>
      <c r="D1588" s="4"/>
    </row>
    <row r="1589" spans="2:4" ht="35.25" customHeight="1" x14ac:dyDescent="0.2">
      <c r="B1589" s="4"/>
      <c r="D1589" s="4"/>
    </row>
    <row r="1590" spans="2:4" ht="35.25" customHeight="1" x14ac:dyDescent="0.2">
      <c r="B1590" s="4"/>
      <c r="D1590" s="4"/>
    </row>
    <row r="1591" spans="2:4" ht="35.25" customHeight="1" x14ac:dyDescent="0.2">
      <c r="B1591" s="4"/>
      <c r="D1591" s="4"/>
    </row>
    <row r="1592" spans="2:4" ht="35.25" customHeight="1" x14ac:dyDescent="0.2">
      <c r="B1592" s="4"/>
      <c r="D1592" s="4"/>
    </row>
    <row r="1593" spans="2:4" ht="35.25" customHeight="1" x14ac:dyDescent="0.2">
      <c r="B1593" s="4"/>
      <c r="D1593" s="4"/>
    </row>
    <row r="1594" spans="2:4" ht="35.25" customHeight="1" x14ac:dyDescent="0.2">
      <c r="B1594" s="4"/>
      <c r="D1594" s="4"/>
    </row>
    <row r="1595" spans="2:4" ht="35.25" customHeight="1" x14ac:dyDescent="0.2">
      <c r="B1595" s="4"/>
      <c r="D1595" s="4"/>
    </row>
    <row r="1596" spans="2:4" ht="35.25" customHeight="1" x14ac:dyDescent="0.2">
      <c r="B1596" s="4"/>
      <c r="D1596" s="4"/>
    </row>
    <row r="1597" spans="2:4" ht="35.25" customHeight="1" x14ac:dyDescent="0.2">
      <c r="B1597" s="4"/>
      <c r="D1597" s="4"/>
    </row>
    <row r="1598" spans="2:4" ht="35.25" customHeight="1" x14ac:dyDescent="0.2">
      <c r="B1598" s="4"/>
      <c r="D1598" s="4"/>
    </row>
    <row r="1599" spans="2:4" ht="35.25" customHeight="1" x14ac:dyDescent="0.2">
      <c r="B1599" s="4"/>
      <c r="D1599" s="4"/>
    </row>
    <row r="1600" spans="2:4" ht="35.25" customHeight="1" x14ac:dyDescent="0.2">
      <c r="B1600" s="4"/>
      <c r="D1600" s="4"/>
    </row>
    <row r="1601" spans="2:4" ht="35.25" customHeight="1" x14ac:dyDescent="0.2">
      <c r="B1601" s="4"/>
      <c r="D1601" s="4"/>
    </row>
    <row r="1602" spans="2:4" ht="35.25" customHeight="1" x14ac:dyDescent="0.2">
      <c r="B1602" s="4"/>
      <c r="D1602" s="4"/>
    </row>
    <row r="1603" spans="2:4" ht="35.25" customHeight="1" x14ac:dyDescent="0.2">
      <c r="B1603" s="4"/>
      <c r="D1603" s="4"/>
    </row>
    <row r="1604" spans="2:4" ht="35.25" customHeight="1" x14ac:dyDescent="0.2">
      <c r="B1604" s="4"/>
      <c r="D1604" s="4"/>
    </row>
    <row r="1605" spans="2:4" ht="35.25" customHeight="1" x14ac:dyDescent="0.2">
      <c r="B1605" s="4"/>
      <c r="D1605" s="4"/>
    </row>
    <row r="1606" spans="2:4" ht="35.25" customHeight="1" x14ac:dyDescent="0.2">
      <c r="B1606" s="4"/>
      <c r="D1606" s="4"/>
    </row>
    <row r="1607" spans="2:4" ht="35.25" customHeight="1" x14ac:dyDescent="0.2">
      <c r="B1607" s="4"/>
      <c r="D1607" s="4"/>
    </row>
    <row r="1608" spans="2:4" ht="35.25" customHeight="1" x14ac:dyDescent="0.2">
      <c r="B1608" s="4"/>
      <c r="D1608" s="4"/>
    </row>
    <row r="1609" spans="2:4" ht="35.25" customHeight="1" x14ac:dyDescent="0.2">
      <c r="B1609" s="4"/>
      <c r="D1609" s="4"/>
    </row>
    <row r="1610" spans="2:4" ht="35.25" customHeight="1" x14ac:dyDescent="0.2">
      <c r="B1610" s="4"/>
      <c r="D1610" s="4"/>
    </row>
    <row r="1611" spans="2:4" ht="35.25" customHeight="1" x14ac:dyDescent="0.2">
      <c r="B1611" s="4"/>
      <c r="D1611" s="4"/>
    </row>
    <row r="1612" spans="2:4" ht="35.25" customHeight="1" x14ac:dyDescent="0.2">
      <c r="B1612" s="4"/>
      <c r="D1612" s="4"/>
    </row>
    <row r="1613" spans="2:4" ht="35.25" customHeight="1" x14ac:dyDescent="0.2">
      <c r="B1613" s="4"/>
      <c r="D1613" s="4"/>
    </row>
    <row r="1614" spans="2:4" ht="35.25" customHeight="1" x14ac:dyDescent="0.2">
      <c r="B1614" s="4"/>
      <c r="D1614" s="4"/>
    </row>
    <row r="1615" spans="2:4" ht="35.25" customHeight="1" x14ac:dyDescent="0.2">
      <c r="B1615" s="4"/>
      <c r="D1615" s="4"/>
    </row>
    <row r="1616" spans="2:4" ht="35.25" customHeight="1" x14ac:dyDescent="0.2">
      <c r="B1616" s="4"/>
      <c r="D1616" s="4"/>
    </row>
    <row r="1617" spans="2:4" ht="35.25" customHeight="1" x14ac:dyDescent="0.2">
      <c r="B1617" s="4"/>
      <c r="D1617" s="4"/>
    </row>
    <row r="1618" spans="2:4" ht="35.25" customHeight="1" x14ac:dyDescent="0.2">
      <c r="B1618" s="4"/>
      <c r="D1618" s="4"/>
    </row>
    <row r="1619" spans="2:4" ht="35.25" customHeight="1" x14ac:dyDescent="0.2">
      <c r="B1619" s="4"/>
      <c r="D1619" s="4"/>
    </row>
    <row r="1620" spans="2:4" ht="35.25" customHeight="1" x14ac:dyDescent="0.2">
      <c r="B1620" s="4"/>
      <c r="D1620" s="4"/>
    </row>
    <row r="1621" spans="2:4" ht="35.25" customHeight="1" x14ac:dyDescent="0.2">
      <c r="B1621" s="4"/>
      <c r="D1621" s="4"/>
    </row>
    <row r="1622" spans="2:4" ht="35.25" customHeight="1" x14ac:dyDescent="0.2">
      <c r="B1622" s="4"/>
      <c r="D1622" s="4"/>
    </row>
    <row r="1623" spans="2:4" ht="35.25" customHeight="1" x14ac:dyDescent="0.2">
      <c r="B1623" s="4"/>
      <c r="D1623" s="4"/>
    </row>
    <row r="1624" spans="2:4" ht="35.25" customHeight="1" x14ac:dyDescent="0.2">
      <c r="B1624" s="4"/>
      <c r="D1624" s="4"/>
    </row>
    <row r="1625" spans="2:4" ht="35.25" customHeight="1" x14ac:dyDescent="0.2">
      <c r="B1625" s="4"/>
      <c r="D1625" s="4"/>
    </row>
    <row r="1626" spans="2:4" ht="35.25" customHeight="1" x14ac:dyDescent="0.2">
      <c r="B1626" s="4"/>
      <c r="D1626" s="4"/>
    </row>
    <row r="1627" spans="2:4" ht="35.25" customHeight="1" x14ac:dyDescent="0.2">
      <c r="B1627" s="4"/>
      <c r="D1627" s="4"/>
    </row>
    <row r="1628" spans="2:4" ht="35.25" customHeight="1" x14ac:dyDescent="0.2">
      <c r="B1628" s="4"/>
      <c r="D1628" s="4"/>
    </row>
    <row r="1629" spans="2:4" ht="35.25" customHeight="1" x14ac:dyDescent="0.2">
      <c r="B1629" s="4"/>
      <c r="D1629" s="4"/>
    </row>
    <row r="1630" spans="2:4" ht="35.25" customHeight="1" x14ac:dyDescent="0.2">
      <c r="B1630" s="4"/>
      <c r="D1630" s="4"/>
    </row>
    <row r="1631" spans="2:4" ht="35.25" customHeight="1" x14ac:dyDescent="0.2">
      <c r="B1631" s="4"/>
      <c r="D1631" s="4"/>
    </row>
    <row r="1632" spans="2:4" ht="35.25" customHeight="1" x14ac:dyDescent="0.2">
      <c r="B1632" s="4"/>
      <c r="D1632" s="4"/>
    </row>
    <row r="1633" spans="2:4" ht="35.25" customHeight="1" x14ac:dyDescent="0.2">
      <c r="B1633" s="4"/>
      <c r="D1633" s="4"/>
    </row>
    <row r="1634" spans="2:4" ht="35.25" customHeight="1" x14ac:dyDescent="0.2">
      <c r="B1634" s="4"/>
      <c r="D1634" s="4"/>
    </row>
    <row r="1635" spans="2:4" ht="35.25" customHeight="1" x14ac:dyDescent="0.2">
      <c r="B1635" s="4"/>
      <c r="D1635" s="4"/>
    </row>
    <row r="1636" spans="2:4" ht="35.25" customHeight="1" x14ac:dyDescent="0.2">
      <c r="B1636" s="4"/>
      <c r="D1636" s="4"/>
    </row>
    <row r="1637" spans="2:4" ht="35.25" customHeight="1" x14ac:dyDescent="0.2">
      <c r="B1637" s="4"/>
      <c r="D1637" s="4"/>
    </row>
    <row r="1638" spans="2:4" ht="35.25" customHeight="1" x14ac:dyDescent="0.2">
      <c r="B1638" s="4"/>
      <c r="D1638" s="4"/>
    </row>
    <row r="1639" spans="2:4" ht="35.25" customHeight="1" x14ac:dyDescent="0.2">
      <c r="B1639" s="4"/>
      <c r="D1639" s="4"/>
    </row>
    <row r="1640" spans="2:4" ht="35.25" customHeight="1" x14ac:dyDescent="0.2">
      <c r="B1640" s="4"/>
      <c r="D1640" s="4"/>
    </row>
    <row r="1641" spans="2:4" ht="35.25" customHeight="1" x14ac:dyDescent="0.2">
      <c r="B1641" s="4"/>
      <c r="D1641" s="4"/>
    </row>
    <row r="1642" spans="2:4" ht="35.25" customHeight="1" x14ac:dyDescent="0.2">
      <c r="B1642" s="4"/>
      <c r="D1642" s="4"/>
    </row>
    <row r="1643" spans="2:4" ht="35.25" customHeight="1" x14ac:dyDescent="0.2">
      <c r="B1643" s="4"/>
      <c r="D1643" s="4"/>
    </row>
    <row r="1644" spans="2:4" ht="35.25" customHeight="1" x14ac:dyDescent="0.2">
      <c r="B1644" s="4"/>
      <c r="D1644" s="4"/>
    </row>
    <row r="1645" spans="2:4" ht="35.25" customHeight="1" x14ac:dyDescent="0.2">
      <c r="B1645" s="4"/>
      <c r="D1645" s="4"/>
    </row>
    <row r="1646" spans="2:4" ht="35.25" customHeight="1" x14ac:dyDescent="0.2">
      <c r="B1646" s="4"/>
      <c r="D1646" s="4"/>
    </row>
    <row r="1647" spans="2:4" ht="35.25" customHeight="1" x14ac:dyDescent="0.2">
      <c r="B1647" s="4"/>
      <c r="D1647" s="4"/>
    </row>
    <row r="1648" spans="2:4" ht="35.25" customHeight="1" x14ac:dyDescent="0.2">
      <c r="B1648" s="4"/>
      <c r="D1648" s="4"/>
    </row>
    <row r="1649" spans="2:4" ht="35.25" customHeight="1" x14ac:dyDescent="0.2">
      <c r="B1649" s="4"/>
      <c r="D1649" s="4"/>
    </row>
    <row r="1650" spans="2:4" ht="35.25" customHeight="1" x14ac:dyDescent="0.2">
      <c r="B1650" s="4"/>
      <c r="D1650" s="4"/>
    </row>
    <row r="1651" spans="2:4" ht="35.25" customHeight="1" x14ac:dyDescent="0.2">
      <c r="B1651" s="4"/>
      <c r="D1651" s="4"/>
    </row>
    <row r="1652" spans="2:4" ht="35.25" customHeight="1" x14ac:dyDescent="0.2">
      <c r="B1652" s="4"/>
      <c r="D1652" s="4"/>
    </row>
    <row r="1653" spans="2:4" ht="35.25" customHeight="1" x14ac:dyDescent="0.2">
      <c r="B1653" s="4"/>
      <c r="D1653" s="4"/>
    </row>
    <row r="1654" spans="2:4" ht="35.25" customHeight="1" x14ac:dyDescent="0.2">
      <c r="B1654" s="4"/>
      <c r="D1654" s="4"/>
    </row>
    <row r="1655" spans="2:4" ht="35.25" customHeight="1" x14ac:dyDescent="0.2">
      <c r="B1655" s="4"/>
      <c r="D1655" s="4"/>
    </row>
    <row r="1656" spans="2:4" ht="35.25" customHeight="1" x14ac:dyDescent="0.2">
      <c r="B1656" s="4"/>
      <c r="D1656" s="4"/>
    </row>
    <row r="1657" spans="2:4" ht="35.25" customHeight="1" x14ac:dyDescent="0.2">
      <c r="B1657" s="4"/>
      <c r="D1657" s="4"/>
    </row>
    <row r="1658" spans="2:4" ht="35.25" customHeight="1" x14ac:dyDescent="0.2">
      <c r="B1658" s="4"/>
      <c r="D1658" s="4"/>
    </row>
    <row r="1659" spans="2:4" ht="35.25" customHeight="1" x14ac:dyDescent="0.2">
      <c r="B1659" s="4"/>
      <c r="D1659" s="4"/>
    </row>
    <row r="1660" spans="2:4" ht="35.25" customHeight="1" x14ac:dyDescent="0.2">
      <c r="B1660" s="4"/>
      <c r="D1660" s="4"/>
    </row>
    <row r="1661" spans="2:4" ht="35.25" customHeight="1" x14ac:dyDescent="0.2">
      <c r="B1661" s="4"/>
      <c r="D1661" s="4"/>
    </row>
    <row r="1662" spans="2:4" ht="35.25" customHeight="1" x14ac:dyDescent="0.2">
      <c r="B1662" s="4"/>
      <c r="D1662" s="4"/>
    </row>
    <row r="1663" spans="2:4" ht="35.25" customHeight="1" x14ac:dyDescent="0.2">
      <c r="B1663" s="4"/>
      <c r="D1663" s="4"/>
    </row>
    <row r="1664" spans="2:4" ht="35.25" customHeight="1" x14ac:dyDescent="0.2">
      <c r="B1664" s="4"/>
      <c r="D1664" s="4"/>
    </row>
    <row r="1665" spans="2:4" ht="35.25" customHeight="1" x14ac:dyDescent="0.2">
      <c r="B1665" s="4"/>
      <c r="D1665" s="4"/>
    </row>
    <row r="1666" spans="2:4" ht="35.25" customHeight="1" x14ac:dyDescent="0.2">
      <c r="B1666" s="4"/>
      <c r="D1666" s="4"/>
    </row>
    <row r="1667" spans="2:4" ht="35.25" customHeight="1" x14ac:dyDescent="0.2">
      <c r="B1667" s="4"/>
      <c r="D1667" s="4"/>
    </row>
    <row r="1668" spans="2:4" ht="35.25" customHeight="1" x14ac:dyDescent="0.2">
      <c r="B1668" s="4"/>
      <c r="D1668" s="4"/>
    </row>
    <row r="1669" spans="2:4" ht="35.25" customHeight="1" x14ac:dyDescent="0.2">
      <c r="B1669" s="4"/>
      <c r="D1669" s="4"/>
    </row>
    <row r="1670" spans="2:4" ht="35.25" customHeight="1" x14ac:dyDescent="0.2">
      <c r="B1670" s="4"/>
      <c r="D1670" s="4"/>
    </row>
    <row r="1671" spans="2:4" ht="35.25" customHeight="1" x14ac:dyDescent="0.2">
      <c r="B1671" s="4"/>
      <c r="D1671" s="4"/>
    </row>
    <row r="1672" spans="2:4" ht="35.25" customHeight="1" x14ac:dyDescent="0.2">
      <c r="B1672" s="4"/>
      <c r="D1672" s="4"/>
    </row>
    <row r="1673" spans="2:4" ht="35.25" customHeight="1" x14ac:dyDescent="0.2">
      <c r="B1673" s="4"/>
      <c r="D1673" s="4"/>
    </row>
    <row r="1674" spans="2:4" ht="35.25" customHeight="1" x14ac:dyDescent="0.2">
      <c r="B1674" s="4"/>
      <c r="D1674" s="4"/>
    </row>
    <row r="1675" spans="2:4" ht="35.25" customHeight="1" x14ac:dyDescent="0.2">
      <c r="B1675" s="4"/>
      <c r="D1675" s="4"/>
    </row>
    <row r="1676" spans="2:4" ht="35.25" customHeight="1" x14ac:dyDescent="0.2">
      <c r="B1676" s="4"/>
      <c r="D1676" s="4"/>
    </row>
    <row r="1677" spans="2:4" ht="35.25" customHeight="1" x14ac:dyDescent="0.2">
      <c r="B1677" s="4"/>
      <c r="D1677" s="4"/>
    </row>
    <row r="1678" spans="2:4" ht="35.25" customHeight="1" x14ac:dyDescent="0.2">
      <c r="B1678" s="4"/>
      <c r="D1678" s="4"/>
    </row>
    <row r="1679" spans="2:4" ht="35.25" customHeight="1" x14ac:dyDescent="0.2">
      <c r="B1679" s="4"/>
      <c r="D1679" s="4"/>
    </row>
    <row r="1680" spans="2:4" ht="35.25" customHeight="1" x14ac:dyDescent="0.2">
      <c r="B1680" s="4"/>
      <c r="D1680" s="4"/>
    </row>
    <row r="1681" spans="2:4" ht="35.25" customHeight="1" x14ac:dyDescent="0.2">
      <c r="B1681" s="4"/>
      <c r="D1681" s="4"/>
    </row>
    <row r="1682" spans="2:4" ht="35.25" customHeight="1" x14ac:dyDescent="0.2">
      <c r="B1682" s="4"/>
      <c r="D1682" s="4"/>
    </row>
    <row r="1683" spans="2:4" ht="35.25" customHeight="1" x14ac:dyDescent="0.2">
      <c r="B1683" s="4"/>
      <c r="D1683" s="4"/>
    </row>
    <row r="1684" spans="2:4" ht="35.25" customHeight="1" x14ac:dyDescent="0.2">
      <c r="B1684" s="4"/>
      <c r="D1684" s="4"/>
    </row>
    <row r="1685" spans="2:4" ht="35.25" customHeight="1" x14ac:dyDescent="0.2">
      <c r="B1685" s="4"/>
      <c r="D1685" s="4"/>
    </row>
    <row r="1686" spans="2:4" ht="35.25" customHeight="1" x14ac:dyDescent="0.2">
      <c r="B1686" s="4"/>
      <c r="D1686" s="4"/>
    </row>
    <row r="1687" spans="2:4" ht="35.25" customHeight="1" x14ac:dyDescent="0.2">
      <c r="B1687" s="4"/>
      <c r="D1687" s="4"/>
    </row>
    <row r="1688" spans="2:4" ht="35.25" customHeight="1" x14ac:dyDescent="0.2">
      <c r="B1688" s="4"/>
      <c r="D1688" s="4"/>
    </row>
    <row r="1689" spans="2:4" ht="35.25" customHeight="1" x14ac:dyDescent="0.2">
      <c r="B1689" s="4"/>
      <c r="D1689" s="4"/>
    </row>
    <row r="1690" spans="2:4" ht="35.25" customHeight="1" x14ac:dyDescent="0.2">
      <c r="B1690" s="4"/>
      <c r="D1690" s="4"/>
    </row>
    <row r="1691" spans="2:4" ht="35.25" customHeight="1" x14ac:dyDescent="0.2">
      <c r="B1691" s="4"/>
      <c r="D1691" s="4"/>
    </row>
    <row r="1692" spans="2:4" ht="35.25" customHeight="1" x14ac:dyDescent="0.2">
      <c r="B1692" s="4"/>
      <c r="D1692" s="4"/>
    </row>
    <row r="1693" spans="2:4" ht="35.25" customHeight="1" x14ac:dyDescent="0.2">
      <c r="B1693" s="4"/>
      <c r="D1693" s="4"/>
    </row>
    <row r="1694" spans="2:4" ht="35.25" customHeight="1" x14ac:dyDescent="0.2">
      <c r="B1694" s="4"/>
      <c r="D1694" s="4"/>
    </row>
    <row r="1695" spans="2:4" ht="35.25" customHeight="1" x14ac:dyDescent="0.2">
      <c r="B1695" s="4"/>
      <c r="D1695" s="4"/>
    </row>
    <row r="1696" spans="2:4" ht="35.25" customHeight="1" x14ac:dyDescent="0.2">
      <c r="B1696" s="4"/>
      <c r="D1696" s="4"/>
    </row>
    <row r="1697" spans="2:4" ht="35.25" customHeight="1" x14ac:dyDescent="0.2">
      <c r="B1697" s="4"/>
      <c r="D1697" s="4"/>
    </row>
    <row r="1698" spans="2:4" ht="35.25" customHeight="1" x14ac:dyDescent="0.2">
      <c r="B1698" s="4"/>
      <c r="D1698" s="4"/>
    </row>
    <row r="1699" spans="2:4" ht="35.25" customHeight="1" x14ac:dyDescent="0.2">
      <c r="B1699" s="4"/>
      <c r="D1699" s="4"/>
    </row>
    <row r="1700" spans="2:4" ht="35.25" customHeight="1" x14ac:dyDescent="0.2">
      <c r="B1700" s="4"/>
      <c r="D1700" s="4"/>
    </row>
    <row r="1701" spans="2:4" ht="35.25" customHeight="1" x14ac:dyDescent="0.2">
      <c r="B1701" s="4"/>
      <c r="D1701" s="4"/>
    </row>
    <row r="1702" spans="2:4" ht="35.25" customHeight="1" x14ac:dyDescent="0.2">
      <c r="B1702" s="4"/>
      <c r="D1702" s="4"/>
    </row>
    <row r="1703" spans="2:4" ht="35.25" customHeight="1" x14ac:dyDescent="0.2">
      <c r="B1703" s="4"/>
      <c r="D1703" s="4"/>
    </row>
    <row r="1704" spans="2:4" ht="35.25" customHeight="1" x14ac:dyDescent="0.2">
      <c r="B1704" s="4"/>
      <c r="D1704" s="4"/>
    </row>
    <row r="1705" spans="2:4" ht="35.25" customHeight="1" x14ac:dyDescent="0.2">
      <c r="B1705" s="4"/>
      <c r="D1705" s="4"/>
    </row>
    <row r="1706" spans="2:4" ht="35.25" customHeight="1" x14ac:dyDescent="0.2">
      <c r="B1706" s="4"/>
      <c r="D1706" s="4"/>
    </row>
    <row r="1707" spans="2:4" ht="35.25" customHeight="1" x14ac:dyDescent="0.2">
      <c r="B1707" s="4"/>
      <c r="D1707" s="4"/>
    </row>
    <row r="1708" spans="2:4" ht="35.25" customHeight="1" x14ac:dyDescent="0.2">
      <c r="B1708" s="4"/>
      <c r="D1708" s="4"/>
    </row>
    <row r="1709" spans="2:4" ht="35.25" customHeight="1" x14ac:dyDescent="0.2">
      <c r="B1709" s="4"/>
      <c r="D1709" s="4"/>
    </row>
    <row r="1710" spans="2:4" ht="35.25" customHeight="1" x14ac:dyDescent="0.2">
      <c r="B1710" s="4"/>
      <c r="D1710" s="4"/>
    </row>
    <row r="1711" spans="2:4" ht="35.25" customHeight="1" x14ac:dyDescent="0.2">
      <c r="B1711" s="4"/>
      <c r="D1711" s="4"/>
    </row>
    <row r="1712" spans="2:4" ht="35.25" customHeight="1" x14ac:dyDescent="0.2">
      <c r="B1712" s="4"/>
      <c r="D1712" s="4"/>
    </row>
    <row r="1713" spans="2:4" ht="35.25" customHeight="1" x14ac:dyDescent="0.2">
      <c r="B1713" s="4"/>
      <c r="D1713" s="4"/>
    </row>
    <row r="1714" spans="2:4" ht="35.25" customHeight="1" x14ac:dyDescent="0.2">
      <c r="B1714" s="4"/>
      <c r="D1714" s="4"/>
    </row>
    <row r="1715" spans="2:4" ht="35.25" customHeight="1" x14ac:dyDescent="0.2">
      <c r="B1715" s="4"/>
      <c r="D1715" s="4"/>
    </row>
    <row r="1716" spans="2:4" ht="35.25" customHeight="1" x14ac:dyDescent="0.2">
      <c r="B1716" s="4"/>
      <c r="D1716" s="4"/>
    </row>
    <row r="1717" spans="2:4" ht="35.25" customHeight="1" x14ac:dyDescent="0.2">
      <c r="B1717" s="4"/>
      <c r="D1717" s="4"/>
    </row>
    <row r="1718" spans="2:4" ht="35.25" customHeight="1" x14ac:dyDescent="0.2">
      <c r="B1718" s="4"/>
      <c r="D1718" s="4"/>
    </row>
    <row r="1719" spans="2:4" ht="35.25" customHeight="1" x14ac:dyDescent="0.2">
      <c r="B1719" s="4"/>
      <c r="D1719" s="4"/>
    </row>
    <row r="1720" spans="2:4" ht="35.25" customHeight="1" x14ac:dyDescent="0.2">
      <c r="B1720" s="4"/>
      <c r="D1720" s="4"/>
    </row>
    <row r="1721" spans="2:4" ht="35.25" customHeight="1" x14ac:dyDescent="0.2">
      <c r="B1721" s="4"/>
      <c r="D1721" s="4"/>
    </row>
    <row r="1722" spans="2:4" ht="35.25" customHeight="1" x14ac:dyDescent="0.2">
      <c r="B1722" s="4"/>
      <c r="D1722" s="4"/>
    </row>
    <row r="1723" spans="2:4" ht="35.25" customHeight="1" x14ac:dyDescent="0.2">
      <c r="B1723" s="4"/>
      <c r="D1723" s="4"/>
    </row>
    <row r="1724" spans="2:4" ht="35.25" customHeight="1" x14ac:dyDescent="0.2">
      <c r="B1724" s="4"/>
      <c r="D1724" s="4"/>
    </row>
    <row r="1725" spans="2:4" ht="35.25" customHeight="1" x14ac:dyDescent="0.2">
      <c r="B1725" s="4"/>
      <c r="D1725" s="4"/>
    </row>
    <row r="1726" spans="2:4" ht="35.25" customHeight="1" x14ac:dyDescent="0.2">
      <c r="B1726" s="4"/>
      <c r="D1726" s="4"/>
    </row>
    <row r="1727" spans="2:4" ht="35.25" customHeight="1" x14ac:dyDescent="0.2">
      <c r="B1727" s="4"/>
      <c r="D1727" s="4"/>
    </row>
    <row r="1728" spans="2:4" ht="35.25" customHeight="1" x14ac:dyDescent="0.2">
      <c r="B1728" s="4"/>
      <c r="D1728" s="4"/>
    </row>
    <row r="1729" spans="2:4" ht="35.25" customHeight="1" x14ac:dyDescent="0.2">
      <c r="B1729" s="4"/>
      <c r="D1729" s="4"/>
    </row>
    <row r="1730" spans="2:4" ht="35.25" customHeight="1" x14ac:dyDescent="0.2">
      <c r="B1730" s="4"/>
      <c r="D1730" s="4"/>
    </row>
    <row r="1731" spans="2:4" ht="35.25" customHeight="1" x14ac:dyDescent="0.2">
      <c r="B1731" s="4"/>
      <c r="D1731" s="4"/>
    </row>
    <row r="1732" spans="2:4" ht="35.25" customHeight="1" x14ac:dyDescent="0.2">
      <c r="B1732" s="4"/>
      <c r="D1732" s="4"/>
    </row>
    <row r="1733" spans="2:4" ht="35.25" customHeight="1" x14ac:dyDescent="0.2">
      <c r="B1733" s="4"/>
      <c r="D1733" s="4"/>
    </row>
    <row r="1734" spans="2:4" ht="35.25" customHeight="1" x14ac:dyDescent="0.2">
      <c r="B1734" s="4"/>
      <c r="D1734" s="4"/>
    </row>
    <row r="1735" spans="2:4" ht="35.25" customHeight="1" x14ac:dyDescent="0.2">
      <c r="B1735" s="4"/>
      <c r="D1735" s="4"/>
    </row>
    <row r="1736" spans="2:4" ht="35.25" customHeight="1" x14ac:dyDescent="0.2">
      <c r="B1736" s="4"/>
      <c r="D1736" s="4"/>
    </row>
    <row r="1737" spans="2:4" ht="35.25" customHeight="1" x14ac:dyDescent="0.2">
      <c r="B1737" s="4"/>
      <c r="D1737" s="4"/>
    </row>
    <row r="1738" spans="2:4" ht="35.25" customHeight="1" x14ac:dyDescent="0.2">
      <c r="B1738" s="4"/>
      <c r="D1738" s="4"/>
    </row>
    <row r="1739" spans="2:4" ht="35.25" customHeight="1" x14ac:dyDescent="0.2">
      <c r="B1739" s="4"/>
      <c r="D1739" s="4"/>
    </row>
    <row r="1740" spans="2:4" ht="35.25" customHeight="1" x14ac:dyDescent="0.2">
      <c r="B1740" s="4"/>
      <c r="D1740" s="4"/>
    </row>
    <row r="1741" spans="2:4" ht="35.25" customHeight="1" x14ac:dyDescent="0.2">
      <c r="B1741" s="4"/>
      <c r="D1741" s="4"/>
    </row>
    <row r="1742" spans="2:4" ht="35.25" customHeight="1" x14ac:dyDescent="0.2">
      <c r="B1742" s="4"/>
      <c r="D1742" s="4"/>
    </row>
    <row r="1743" spans="2:4" ht="35.25" customHeight="1" x14ac:dyDescent="0.2">
      <c r="B1743" s="4"/>
      <c r="D1743" s="4"/>
    </row>
    <row r="1744" spans="2:4" ht="35.25" customHeight="1" x14ac:dyDescent="0.2">
      <c r="B1744" s="4"/>
      <c r="D1744" s="4"/>
    </row>
    <row r="1745" spans="2:4" ht="35.25" customHeight="1" x14ac:dyDescent="0.2">
      <c r="B1745" s="4"/>
      <c r="D1745" s="4"/>
    </row>
    <row r="1746" spans="2:4" ht="35.25" customHeight="1" x14ac:dyDescent="0.2">
      <c r="B1746" s="4"/>
      <c r="D1746" s="4"/>
    </row>
    <row r="1747" spans="2:4" ht="35.25" customHeight="1" x14ac:dyDescent="0.2">
      <c r="B1747" s="4"/>
      <c r="D1747" s="4"/>
    </row>
    <row r="1748" spans="2:4" ht="35.25" customHeight="1" x14ac:dyDescent="0.2">
      <c r="B1748" s="4"/>
      <c r="D1748" s="4"/>
    </row>
    <row r="1749" spans="2:4" ht="35.25" customHeight="1" x14ac:dyDescent="0.2">
      <c r="B1749" s="4"/>
      <c r="D1749" s="4"/>
    </row>
    <row r="1750" spans="2:4" ht="35.25" customHeight="1" x14ac:dyDescent="0.2">
      <c r="B1750" s="4"/>
      <c r="D1750" s="4"/>
    </row>
    <row r="1751" spans="2:4" ht="35.25" customHeight="1" x14ac:dyDescent="0.2">
      <c r="B1751" s="4"/>
      <c r="D1751" s="4"/>
    </row>
    <row r="1752" spans="2:4" ht="35.25" customHeight="1" x14ac:dyDescent="0.2">
      <c r="B1752" s="4"/>
      <c r="D1752" s="4"/>
    </row>
    <row r="1753" spans="2:4" ht="35.25" customHeight="1" x14ac:dyDescent="0.2">
      <c r="B1753" s="4"/>
      <c r="D1753" s="4"/>
    </row>
    <row r="1754" spans="2:4" ht="35.25" customHeight="1" x14ac:dyDescent="0.2">
      <c r="B1754" s="4"/>
      <c r="D1754" s="4"/>
    </row>
    <row r="1755" spans="2:4" ht="35.25" customHeight="1" x14ac:dyDescent="0.2">
      <c r="B1755" s="4"/>
      <c r="D1755" s="4"/>
    </row>
    <row r="1756" spans="2:4" ht="35.25" customHeight="1" x14ac:dyDescent="0.2">
      <c r="B1756" s="4"/>
      <c r="D1756" s="4"/>
    </row>
    <row r="1757" spans="2:4" ht="35.25" customHeight="1" x14ac:dyDescent="0.2">
      <c r="B1757" s="4"/>
      <c r="D1757" s="4"/>
    </row>
    <row r="1758" spans="2:4" ht="35.25" customHeight="1" x14ac:dyDescent="0.2">
      <c r="B1758" s="4"/>
      <c r="D1758" s="4"/>
    </row>
    <row r="1759" spans="2:4" ht="35.25" customHeight="1" x14ac:dyDescent="0.2">
      <c r="B1759" s="4"/>
      <c r="D1759" s="4"/>
    </row>
    <row r="1760" spans="2:4" ht="35.25" customHeight="1" x14ac:dyDescent="0.2">
      <c r="B1760" s="4"/>
      <c r="D1760" s="4"/>
    </row>
    <row r="1761" spans="2:4" ht="35.25" customHeight="1" x14ac:dyDescent="0.2">
      <c r="B1761" s="4"/>
      <c r="D1761" s="4"/>
    </row>
    <row r="1762" spans="2:4" ht="35.25" customHeight="1" x14ac:dyDescent="0.2">
      <c r="B1762" s="4"/>
      <c r="D1762" s="4"/>
    </row>
    <row r="1763" spans="2:4" ht="35.25" customHeight="1" x14ac:dyDescent="0.2">
      <c r="B1763" s="4"/>
      <c r="D1763" s="4"/>
    </row>
    <row r="1764" spans="2:4" ht="35.25" customHeight="1" x14ac:dyDescent="0.2">
      <c r="B1764" s="4"/>
      <c r="D1764" s="4"/>
    </row>
    <row r="1765" spans="2:4" ht="35.25" customHeight="1" x14ac:dyDescent="0.2">
      <c r="B1765" s="4"/>
      <c r="D1765" s="4"/>
    </row>
    <row r="1766" spans="2:4" ht="35.25" customHeight="1" x14ac:dyDescent="0.2">
      <c r="B1766" s="4"/>
      <c r="D1766" s="4"/>
    </row>
    <row r="1767" spans="2:4" ht="35.25" customHeight="1" x14ac:dyDescent="0.2">
      <c r="B1767" s="4"/>
      <c r="D1767" s="4"/>
    </row>
    <row r="1768" spans="2:4" ht="35.25" customHeight="1" x14ac:dyDescent="0.2">
      <c r="B1768" s="4"/>
      <c r="D1768" s="4"/>
    </row>
    <row r="1769" spans="2:4" ht="35.25" customHeight="1" x14ac:dyDescent="0.2">
      <c r="B1769" s="4"/>
      <c r="D1769" s="4"/>
    </row>
    <row r="1770" spans="2:4" ht="35.25" customHeight="1" x14ac:dyDescent="0.2">
      <c r="B1770" s="4"/>
      <c r="D1770" s="4"/>
    </row>
    <row r="1771" spans="2:4" ht="35.25" customHeight="1" x14ac:dyDescent="0.2">
      <c r="B1771" s="4"/>
      <c r="D1771" s="4"/>
    </row>
    <row r="1772" spans="2:4" ht="35.25" customHeight="1" x14ac:dyDescent="0.2">
      <c r="B1772" s="4"/>
      <c r="D1772" s="4"/>
    </row>
    <row r="1773" spans="2:4" ht="35.25" customHeight="1" x14ac:dyDescent="0.2">
      <c r="B1773" s="4"/>
      <c r="D1773" s="4"/>
    </row>
    <row r="1774" spans="2:4" ht="35.25" customHeight="1" x14ac:dyDescent="0.2">
      <c r="B1774" s="4"/>
      <c r="D1774" s="4"/>
    </row>
    <row r="1775" spans="2:4" ht="35.25" customHeight="1" x14ac:dyDescent="0.2">
      <c r="B1775" s="4"/>
      <c r="D1775" s="4"/>
    </row>
    <row r="1776" spans="2:4" ht="35.25" customHeight="1" x14ac:dyDescent="0.2">
      <c r="B1776" s="4"/>
      <c r="D1776" s="4"/>
    </row>
    <row r="1777" spans="2:4" ht="35.25" customHeight="1" x14ac:dyDescent="0.2">
      <c r="B1777" s="4"/>
      <c r="D1777" s="4"/>
    </row>
    <row r="1778" spans="2:4" ht="35.25" customHeight="1" x14ac:dyDescent="0.2">
      <c r="B1778" s="4"/>
      <c r="D1778" s="4"/>
    </row>
    <row r="1779" spans="2:4" ht="35.25" customHeight="1" x14ac:dyDescent="0.2">
      <c r="B1779" s="4"/>
      <c r="D1779" s="4"/>
    </row>
    <row r="1780" spans="2:4" ht="35.25" customHeight="1" x14ac:dyDescent="0.2">
      <c r="B1780" s="4"/>
      <c r="D1780" s="4"/>
    </row>
    <row r="1781" spans="2:4" ht="35.25" customHeight="1" x14ac:dyDescent="0.2">
      <c r="B1781" s="4"/>
      <c r="D1781" s="4"/>
    </row>
    <row r="1782" spans="2:4" ht="35.25" customHeight="1" x14ac:dyDescent="0.2">
      <c r="B1782" s="4"/>
      <c r="D1782" s="4"/>
    </row>
    <row r="1783" spans="2:4" ht="35.25" customHeight="1" x14ac:dyDescent="0.2">
      <c r="B1783" s="4"/>
      <c r="D1783" s="4"/>
    </row>
    <row r="1784" spans="2:4" ht="35.25" customHeight="1" x14ac:dyDescent="0.2">
      <c r="B1784" s="4"/>
      <c r="D1784" s="4"/>
    </row>
    <row r="1785" spans="2:4" ht="35.25" customHeight="1" x14ac:dyDescent="0.2">
      <c r="B1785" s="4"/>
      <c r="D1785" s="4"/>
    </row>
    <row r="1786" spans="2:4" ht="35.25" customHeight="1" x14ac:dyDescent="0.2">
      <c r="B1786" s="4"/>
      <c r="D1786" s="4"/>
    </row>
    <row r="1787" spans="2:4" ht="35.25" customHeight="1" x14ac:dyDescent="0.2">
      <c r="B1787" s="4"/>
      <c r="D1787" s="4"/>
    </row>
    <row r="1788" spans="2:4" ht="35.25" customHeight="1" x14ac:dyDescent="0.2">
      <c r="B1788" s="4"/>
      <c r="D1788" s="4"/>
    </row>
    <row r="1789" spans="2:4" ht="35.25" customHeight="1" x14ac:dyDescent="0.2">
      <c r="B1789" s="4"/>
      <c r="D1789" s="4"/>
    </row>
    <row r="1790" spans="2:4" ht="35.25" customHeight="1" x14ac:dyDescent="0.2">
      <c r="B1790" s="4"/>
      <c r="D1790" s="4"/>
    </row>
    <row r="1791" spans="2:4" ht="35.25" customHeight="1" x14ac:dyDescent="0.2">
      <c r="B1791" s="4"/>
      <c r="D1791" s="4"/>
    </row>
    <row r="1792" spans="2:4" ht="35.25" customHeight="1" x14ac:dyDescent="0.2">
      <c r="B1792" s="4"/>
      <c r="D1792" s="4"/>
    </row>
    <row r="1793" spans="2:4" ht="35.25" customHeight="1" x14ac:dyDescent="0.2">
      <c r="B1793" s="4"/>
      <c r="D1793" s="4"/>
    </row>
    <row r="1794" spans="2:4" ht="35.25" customHeight="1" x14ac:dyDescent="0.2">
      <c r="B1794" s="4"/>
      <c r="D1794" s="4"/>
    </row>
    <row r="1795" spans="2:4" ht="35.25" customHeight="1" x14ac:dyDescent="0.2">
      <c r="B1795" s="4"/>
      <c r="D1795" s="4"/>
    </row>
    <row r="1796" spans="2:4" ht="35.25" customHeight="1" x14ac:dyDescent="0.2">
      <c r="B1796" s="4"/>
      <c r="D1796" s="4"/>
    </row>
    <row r="1797" spans="2:4" ht="35.25" customHeight="1" x14ac:dyDescent="0.2">
      <c r="B1797" s="4"/>
      <c r="D1797" s="4"/>
    </row>
    <row r="1798" spans="2:4" ht="35.25" customHeight="1" x14ac:dyDescent="0.2">
      <c r="B1798" s="4"/>
      <c r="D1798" s="4"/>
    </row>
    <row r="1799" spans="2:4" ht="35.25" customHeight="1" x14ac:dyDescent="0.2">
      <c r="B1799" s="4"/>
      <c r="D1799" s="4"/>
    </row>
    <row r="1800" spans="2:4" ht="35.25" customHeight="1" x14ac:dyDescent="0.2">
      <c r="B1800" s="4"/>
      <c r="D1800" s="4"/>
    </row>
    <row r="1801" spans="2:4" ht="35.25" customHeight="1" x14ac:dyDescent="0.2">
      <c r="B1801" s="4"/>
      <c r="D1801" s="4"/>
    </row>
    <row r="1802" spans="2:4" ht="35.25" customHeight="1" x14ac:dyDescent="0.2">
      <c r="B1802" s="4"/>
      <c r="D1802" s="4"/>
    </row>
    <row r="1803" spans="2:4" ht="35.25" customHeight="1" x14ac:dyDescent="0.2">
      <c r="B1803" s="4"/>
      <c r="D1803" s="4"/>
    </row>
    <row r="1804" spans="2:4" ht="35.25" customHeight="1" x14ac:dyDescent="0.2">
      <c r="B1804" s="4"/>
      <c r="D1804" s="4"/>
    </row>
    <row r="1805" spans="2:4" ht="35.25" customHeight="1" x14ac:dyDescent="0.2">
      <c r="B1805" s="4"/>
      <c r="D1805" s="4"/>
    </row>
    <row r="1806" spans="2:4" ht="35.25" customHeight="1" x14ac:dyDescent="0.2">
      <c r="B1806" s="4"/>
      <c r="D1806" s="4"/>
    </row>
    <row r="1807" spans="2:4" ht="35.25" customHeight="1" x14ac:dyDescent="0.2">
      <c r="B1807" s="4"/>
      <c r="D1807" s="4"/>
    </row>
    <row r="1808" spans="2:4" ht="35.25" customHeight="1" x14ac:dyDescent="0.2">
      <c r="B1808" s="4"/>
      <c r="D1808" s="4"/>
    </row>
    <row r="1809" spans="2:4" ht="35.25" customHeight="1" x14ac:dyDescent="0.2">
      <c r="B1809" s="4"/>
      <c r="D1809" s="4"/>
    </row>
    <row r="1810" spans="2:4" ht="35.25" customHeight="1" x14ac:dyDescent="0.2">
      <c r="B1810" s="4"/>
      <c r="D1810" s="4"/>
    </row>
    <row r="1811" spans="2:4" ht="35.25" customHeight="1" x14ac:dyDescent="0.2">
      <c r="B1811" s="4"/>
      <c r="D1811" s="4"/>
    </row>
    <row r="1812" spans="2:4" ht="35.25" customHeight="1" x14ac:dyDescent="0.2">
      <c r="B1812" s="4"/>
      <c r="D1812" s="4"/>
    </row>
    <row r="1813" spans="2:4" ht="35.25" customHeight="1" x14ac:dyDescent="0.2">
      <c r="B1813" s="4"/>
      <c r="D1813" s="4"/>
    </row>
    <row r="1814" spans="2:4" ht="35.25" customHeight="1" x14ac:dyDescent="0.2">
      <c r="B1814" s="4"/>
      <c r="D1814" s="4"/>
    </row>
    <row r="1815" spans="2:4" ht="35.25" customHeight="1" x14ac:dyDescent="0.2">
      <c r="B1815" s="4"/>
      <c r="D1815" s="4"/>
    </row>
    <row r="1816" spans="2:4" ht="35.25" customHeight="1" x14ac:dyDescent="0.2">
      <c r="B1816" s="4"/>
      <c r="D1816" s="4"/>
    </row>
    <row r="1817" spans="2:4" ht="35.25" customHeight="1" x14ac:dyDescent="0.2">
      <c r="B1817" s="4"/>
      <c r="D1817" s="4"/>
    </row>
    <row r="1818" spans="2:4" ht="35.25" customHeight="1" x14ac:dyDescent="0.2">
      <c r="B1818" s="4"/>
      <c r="D1818" s="4"/>
    </row>
    <row r="1819" spans="2:4" ht="35.25" customHeight="1" x14ac:dyDescent="0.2">
      <c r="B1819" s="4"/>
      <c r="D1819" s="4"/>
    </row>
    <row r="1820" spans="2:4" ht="35.25" customHeight="1" x14ac:dyDescent="0.2">
      <c r="B1820" s="4"/>
      <c r="D1820" s="4"/>
    </row>
    <row r="1821" spans="2:4" ht="35.25" customHeight="1" x14ac:dyDescent="0.2">
      <c r="B1821" s="4"/>
      <c r="D1821" s="4"/>
    </row>
    <row r="1822" spans="2:4" ht="35.25" customHeight="1" x14ac:dyDescent="0.2">
      <c r="B1822" s="4"/>
      <c r="D1822" s="4"/>
    </row>
    <row r="1823" spans="2:4" ht="35.25" customHeight="1" x14ac:dyDescent="0.2">
      <c r="B1823" s="4"/>
      <c r="D1823" s="4"/>
    </row>
    <row r="1824" spans="2:4" ht="35.25" customHeight="1" x14ac:dyDescent="0.2">
      <c r="B1824" s="4"/>
      <c r="D1824" s="4"/>
    </row>
    <row r="1825" spans="2:4" ht="35.25" customHeight="1" x14ac:dyDescent="0.2">
      <c r="B1825" s="4"/>
      <c r="D1825" s="4"/>
    </row>
    <row r="1826" spans="2:4" ht="35.25" customHeight="1" x14ac:dyDescent="0.2">
      <c r="B1826" s="4"/>
      <c r="D1826" s="4"/>
    </row>
    <row r="1827" spans="2:4" ht="35.25" customHeight="1" x14ac:dyDescent="0.2">
      <c r="B1827" s="4"/>
      <c r="D1827" s="4"/>
    </row>
    <row r="1828" spans="2:4" ht="35.25" customHeight="1" x14ac:dyDescent="0.2">
      <c r="B1828" s="4"/>
      <c r="D1828" s="4"/>
    </row>
    <row r="1829" spans="2:4" ht="35.25" customHeight="1" x14ac:dyDescent="0.2">
      <c r="B1829" s="4"/>
      <c r="D1829" s="4"/>
    </row>
    <row r="1830" spans="2:4" ht="35.25" customHeight="1" x14ac:dyDescent="0.2">
      <c r="B1830" s="4"/>
      <c r="D1830" s="4"/>
    </row>
    <row r="1831" spans="2:4" ht="35.25" customHeight="1" x14ac:dyDescent="0.2">
      <c r="B1831" s="4"/>
      <c r="D1831" s="4"/>
    </row>
    <row r="1832" spans="2:4" ht="35.25" customHeight="1" x14ac:dyDescent="0.2">
      <c r="B1832" s="4"/>
      <c r="D1832" s="4"/>
    </row>
    <row r="1833" spans="2:4" ht="35.25" customHeight="1" x14ac:dyDescent="0.2">
      <c r="B1833" s="4"/>
      <c r="D1833" s="4"/>
    </row>
    <row r="1834" spans="2:4" ht="35.25" customHeight="1" x14ac:dyDescent="0.2">
      <c r="B1834" s="4"/>
      <c r="D1834" s="4"/>
    </row>
    <row r="1835" spans="2:4" ht="35.25" customHeight="1" x14ac:dyDescent="0.2">
      <c r="B1835" s="4"/>
      <c r="D1835" s="4"/>
    </row>
    <row r="1836" spans="2:4" ht="35.25" customHeight="1" x14ac:dyDescent="0.2">
      <c r="B1836" s="4"/>
      <c r="D1836" s="4"/>
    </row>
    <row r="1837" spans="2:4" ht="35.25" customHeight="1" x14ac:dyDescent="0.2">
      <c r="B1837" s="4"/>
      <c r="D1837" s="4"/>
    </row>
    <row r="1838" spans="2:4" ht="35.25" customHeight="1" x14ac:dyDescent="0.2">
      <c r="B1838" s="4"/>
      <c r="D1838" s="4"/>
    </row>
    <row r="1839" spans="2:4" ht="35.25" customHeight="1" x14ac:dyDescent="0.2">
      <c r="B1839" s="4"/>
      <c r="D1839" s="4"/>
    </row>
    <row r="1840" spans="2:4" ht="35.25" customHeight="1" x14ac:dyDescent="0.2">
      <c r="B1840" s="4"/>
      <c r="D1840" s="4"/>
    </row>
    <row r="1841" spans="2:4" ht="35.25" customHeight="1" x14ac:dyDescent="0.2">
      <c r="B1841" s="4"/>
      <c r="D1841" s="4"/>
    </row>
    <row r="1842" spans="2:4" ht="35.25" customHeight="1" x14ac:dyDescent="0.2">
      <c r="B1842" s="4"/>
      <c r="D1842" s="4"/>
    </row>
    <row r="1843" spans="2:4" ht="35.25" customHeight="1" x14ac:dyDescent="0.2">
      <c r="B1843" s="4"/>
      <c r="D1843" s="4"/>
    </row>
    <row r="1844" spans="2:4" ht="35.25" customHeight="1" x14ac:dyDescent="0.2">
      <c r="B1844" s="4"/>
      <c r="D1844" s="4"/>
    </row>
    <row r="1845" spans="2:4" ht="35.25" customHeight="1" x14ac:dyDescent="0.2">
      <c r="B1845" s="4"/>
      <c r="D1845" s="4"/>
    </row>
    <row r="1846" spans="2:4" ht="35.25" customHeight="1" x14ac:dyDescent="0.2">
      <c r="B1846" s="4"/>
      <c r="D1846" s="4"/>
    </row>
    <row r="1847" spans="2:4" ht="35.25" customHeight="1" x14ac:dyDescent="0.2">
      <c r="B1847" s="4"/>
      <c r="D1847" s="4"/>
    </row>
    <row r="1848" spans="2:4" ht="35.25" customHeight="1" x14ac:dyDescent="0.2">
      <c r="B1848" s="4"/>
      <c r="D1848" s="4"/>
    </row>
    <row r="1849" spans="2:4" ht="35.25" customHeight="1" x14ac:dyDescent="0.2">
      <c r="B1849" s="4"/>
      <c r="D1849" s="4"/>
    </row>
    <row r="1850" spans="2:4" ht="35.25" customHeight="1" x14ac:dyDescent="0.2">
      <c r="B1850" s="4"/>
      <c r="D1850" s="4"/>
    </row>
    <row r="1851" spans="2:4" ht="35.25" customHeight="1" x14ac:dyDescent="0.2">
      <c r="B1851" s="4"/>
      <c r="D1851" s="4"/>
    </row>
    <row r="1852" spans="2:4" ht="35.25" customHeight="1" x14ac:dyDescent="0.2">
      <c r="B1852" s="4"/>
      <c r="D1852" s="4"/>
    </row>
    <row r="1853" spans="2:4" ht="35.25" customHeight="1" x14ac:dyDescent="0.2">
      <c r="B1853" s="4"/>
      <c r="D1853" s="4"/>
    </row>
    <row r="1854" spans="2:4" ht="35.25" customHeight="1" x14ac:dyDescent="0.2">
      <c r="B1854" s="4"/>
      <c r="D1854" s="4"/>
    </row>
    <row r="1855" spans="2:4" ht="35.25" customHeight="1" x14ac:dyDescent="0.2">
      <c r="B1855" s="4"/>
      <c r="D1855" s="4"/>
    </row>
    <row r="1856" spans="2:4" ht="35.25" customHeight="1" x14ac:dyDescent="0.2">
      <c r="B1856" s="4"/>
      <c r="D1856" s="4"/>
    </row>
    <row r="1857" spans="2:4" ht="35.25" customHeight="1" x14ac:dyDescent="0.2">
      <c r="B1857" s="4"/>
      <c r="D1857" s="4"/>
    </row>
    <row r="1858" spans="2:4" ht="35.25" customHeight="1" x14ac:dyDescent="0.2">
      <c r="B1858" s="4"/>
      <c r="D1858" s="4"/>
    </row>
    <row r="1859" spans="2:4" ht="35.25" customHeight="1" x14ac:dyDescent="0.2">
      <c r="B1859" s="4"/>
      <c r="D1859" s="4"/>
    </row>
    <row r="1860" spans="2:4" ht="35.25" customHeight="1" x14ac:dyDescent="0.2">
      <c r="B1860" s="4"/>
      <c r="D1860" s="4"/>
    </row>
    <row r="1861" spans="2:4" ht="35.25" customHeight="1" x14ac:dyDescent="0.2">
      <c r="B1861" s="4"/>
      <c r="D1861" s="4"/>
    </row>
    <row r="1862" spans="2:4" ht="35.25" customHeight="1" x14ac:dyDescent="0.2">
      <c r="B1862" s="4"/>
      <c r="D1862" s="4"/>
    </row>
    <row r="1863" spans="2:4" ht="35.25" customHeight="1" x14ac:dyDescent="0.2">
      <c r="B1863" s="4"/>
      <c r="D1863" s="4"/>
    </row>
    <row r="1864" spans="2:4" ht="35.25" customHeight="1" x14ac:dyDescent="0.2">
      <c r="B1864" s="4"/>
      <c r="D1864" s="4"/>
    </row>
    <row r="1865" spans="2:4" ht="35.25" customHeight="1" x14ac:dyDescent="0.2">
      <c r="B1865" s="4"/>
      <c r="D1865" s="4"/>
    </row>
    <row r="1866" spans="2:4" ht="35.25" customHeight="1" x14ac:dyDescent="0.2">
      <c r="B1866" s="4"/>
      <c r="D1866" s="4"/>
    </row>
    <row r="1867" spans="2:4" ht="35.25" customHeight="1" x14ac:dyDescent="0.2">
      <c r="B1867" s="4"/>
      <c r="D1867" s="4"/>
    </row>
    <row r="1868" spans="2:4" ht="35.25" customHeight="1" x14ac:dyDescent="0.2">
      <c r="B1868" s="4"/>
      <c r="D1868" s="4"/>
    </row>
    <row r="1869" spans="2:4" ht="35.25" customHeight="1" x14ac:dyDescent="0.2">
      <c r="B1869" s="4"/>
      <c r="D1869" s="4"/>
    </row>
    <row r="1870" spans="2:4" ht="35.25" customHeight="1" x14ac:dyDescent="0.2">
      <c r="B1870" s="4"/>
      <c r="D1870" s="4"/>
    </row>
    <row r="1871" spans="2:4" ht="35.25" customHeight="1" x14ac:dyDescent="0.2">
      <c r="B1871" s="4"/>
      <c r="D1871" s="4"/>
    </row>
    <row r="1872" spans="2:4" ht="35.25" customHeight="1" x14ac:dyDescent="0.2">
      <c r="B1872" s="4"/>
      <c r="D1872" s="4"/>
    </row>
    <row r="1873" spans="2:4" ht="35.25" customHeight="1" x14ac:dyDescent="0.2">
      <c r="B1873" s="4"/>
      <c r="D1873" s="4"/>
    </row>
    <row r="1874" spans="2:4" ht="35.25" customHeight="1" x14ac:dyDescent="0.2">
      <c r="B1874" s="4"/>
      <c r="D1874" s="4"/>
    </row>
    <row r="1875" spans="2:4" ht="35.25" customHeight="1" x14ac:dyDescent="0.2">
      <c r="B1875" s="4"/>
      <c r="D1875" s="4"/>
    </row>
    <row r="1876" spans="2:4" ht="35.25" customHeight="1" x14ac:dyDescent="0.2">
      <c r="B1876" s="4"/>
      <c r="D1876" s="4"/>
    </row>
    <row r="1877" spans="2:4" ht="35.25" customHeight="1" x14ac:dyDescent="0.2">
      <c r="B1877" s="4"/>
      <c r="D1877" s="4"/>
    </row>
    <row r="1878" spans="2:4" ht="35.25" customHeight="1" x14ac:dyDescent="0.2">
      <c r="B1878" s="4"/>
      <c r="D1878" s="4"/>
    </row>
    <row r="1879" spans="2:4" ht="35.25" customHeight="1" x14ac:dyDescent="0.2">
      <c r="B1879" s="4"/>
      <c r="D1879" s="4"/>
    </row>
    <row r="1880" spans="2:4" ht="35.25" customHeight="1" x14ac:dyDescent="0.2">
      <c r="B1880" s="4"/>
      <c r="D1880" s="4"/>
    </row>
    <row r="1881" spans="2:4" ht="35.25" customHeight="1" x14ac:dyDescent="0.2">
      <c r="B1881" s="4"/>
      <c r="D1881" s="4"/>
    </row>
    <row r="1882" spans="2:4" ht="35.25" customHeight="1" x14ac:dyDescent="0.2">
      <c r="B1882" s="4"/>
      <c r="D1882" s="4"/>
    </row>
    <row r="1883" spans="2:4" ht="35.25" customHeight="1" x14ac:dyDescent="0.2">
      <c r="B1883" s="4"/>
      <c r="D1883" s="4"/>
    </row>
    <row r="1884" spans="2:4" ht="35.25" customHeight="1" x14ac:dyDescent="0.2">
      <c r="B1884" s="4"/>
      <c r="D1884" s="4"/>
    </row>
    <row r="1885" spans="2:4" ht="35.25" customHeight="1" x14ac:dyDescent="0.2">
      <c r="B1885" s="4"/>
      <c r="D1885" s="4"/>
    </row>
    <row r="1886" spans="2:4" ht="35.25" customHeight="1" x14ac:dyDescent="0.2">
      <c r="B1886" s="4"/>
      <c r="D1886" s="4"/>
    </row>
    <row r="1887" spans="2:4" ht="35.25" customHeight="1" x14ac:dyDescent="0.2">
      <c r="B1887" s="4"/>
      <c r="D1887" s="4"/>
    </row>
    <row r="1888" spans="2:4" ht="35.25" customHeight="1" x14ac:dyDescent="0.2">
      <c r="B1888" s="4"/>
      <c r="D1888" s="4"/>
    </row>
    <row r="1889" spans="2:4" ht="35.25" customHeight="1" x14ac:dyDescent="0.2">
      <c r="B1889" s="4"/>
      <c r="D1889" s="4"/>
    </row>
    <row r="1890" spans="2:4" ht="35.25" customHeight="1" x14ac:dyDescent="0.2">
      <c r="B1890" s="4"/>
      <c r="D1890" s="4"/>
    </row>
    <row r="1891" spans="2:4" ht="35.25" customHeight="1" x14ac:dyDescent="0.2">
      <c r="B1891" s="4"/>
      <c r="D1891" s="4"/>
    </row>
    <row r="1892" spans="2:4" ht="35.25" customHeight="1" x14ac:dyDescent="0.2">
      <c r="B1892" s="4"/>
      <c r="D1892" s="4"/>
    </row>
    <row r="1893" spans="2:4" ht="35.25" customHeight="1" x14ac:dyDescent="0.2">
      <c r="B1893" s="4"/>
      <c r="D1893" s="4"/>
    </row>
    <row r="1894" spans="2:4" ht="35.25" customHeight="1" x14ac:dyDescent="0.2">
      <c r="B1894" s="4"/>
      <c r="D1894" s="4"/>
    </row>
    <row r="1895" spans="2:4" ht="35.25" customHeight="1" x14ac:dyDescent="0.2">
      <c r="B1895" s="4"/>
      <c r="D1895" s="4"/>
    </row>
    <row r="1896" spans="2:4" ht="35.25" customHeight="1" x14ac:dyDescent="0.2">
      <c r="B1896" s="4"/>
      <c r="D1896" s="4"/>
    </row>
    <row r="1897" spans="2:4" ht="35.25" customHeight="1" x14ac:dyDescent="0.2">
      <c r="B1897" s="4"/>
      <c r="D1897" s="4"/>
    </row>
    <row r="1898" spans="2:4" ht="35.25" customHeight="1" x14ac:dyDescent="0.2">
      <c r="B1898" s="4"/>
      <c r="D1898" s="4"/>
    </row>
    <row r="1899" spans="2:4" ht="35.25" customHeight="1" x14ac:dyDescent="0.2">
      <c r="B1899" s="4"/>
      <c r="D1899" s="4"/>
    </row>
    <row r="1900" spans="2:4" ht="35.25" customHeight="1" x14ac:dyDescent="0.2">
      <c r="B1900" s="4"/>
      <c r="D1900" s="4"/>
    </row>
    <row r="1901" spans="2:4" ht="35.25" customHeight="1" x14ac:dyDescent="0.2">
      <c r="B1901" s="4"/>
      <c r="D1901" s="4"/>
    </row>
    <row r="1902" spans="2:4" ht="35.25" customHeight="1" x14ac:dyDescent="0.2">
      <c r="B1902" s="4"/>
      <c r="D1902" s="4"/>
    </row>
    <row r="1903" spans="2:4" ht="35.25" customHeight="1" x14ac:dyDescent="0.2">
      <c r="B1903" s="4"/>
      <c r="D1903" s="4"/>
    </row>
    <row r="1904" spans="2:4" ht="35.25" customHeight="1" x14ac:dyDescent="0.2">
      <c r="B1904" s="4"/>
      <c r="D1904" s="4"/>
    </row>
    <row r="1905" spans="2:4" ht="35.25" customHeight="1" x14ac:dyDescent="0.2">
      <c r="B1905" s="4"/>
      <c r="D1905" s="4"/>
    </row>
    <row r="1906" spans="2:4" ht="35.25" customHeight="1" x14ac:dyDescent="0.2">
      <c r="B1906" s="4"/>
      <c r="D1906" s="4"/>
    </row>
    <row r="1907" spans="2:4" ht="35.25" customHeight="1" x14ac:dyDescent="0.2">
      <c r="B1907" s="4"/>
      <c r="D1907" s="4"/>
    </row>
    <row r="1908" spans="2:4" ht="35.25" customHeight="1" x14ac:dyDescent="0.2">
      <c r="B1908" s="4"/>
      <c r="D1908" s="4"/>
    </row>
    <row r="1909" spans="2:4" ht="35.25" customHeight="1" x14ac:dyDescent="0.2">
      <c r="B1909" s="4"/>
      <c r="D1909" s="4"/>
    </row>
    <row r="1910" spans="2:4" ht="35.25" customHeight="1" x14ac:dyDescent="0.2">
      <c r="B1910" s="4"/>
      <c r="D1910" s="4"/>
    </row>
    <row r="1911" spans="2:4" ht="35.25" customHeight="1" x14ac:dyDescent="0.2">
      <c r="B1911" s="4"/>
      <c r="D1911" s="4"/>
    </row>
    <row r="1912" spans="2:4" ht="35.25" customHeight="1" x14ac:dyDescent="0.2">
      <c r="B1912" s="4"/>
      <c r="D1912" s="4"/>
    </row>
    <row r="1913" spans="2:4" ht="35.25" customHeight="1" x14ac:dyDescent="0.2">
      <c r="B1913" s="4"/>
      <c r="D1913" s="4"/>
    </row>
    <row r="1914" spans="2:4" ht="35.25" customHeight="1" x14ac:dyDescent="0.2">
      <c r="B1914" s="4"/>
      <c r="D1914" s="4"/>
    </row>
    <row r="1915" spans="2:4" ht="35.25" customHeight="1" x14ac:dyDescent="0.2">
      <c r="B1915" s="4"/>
      <c r="D1915" s="4"/>
    </row>
    <row r="1916" spans="2:4" ht="35.25" customHeight="1" x14ac:dyDescent="0.2">
      <c r="B1916" s="4"/>
      <c r="D1916" s="4"/>
    </row>
    <row r="1917" spans="2:4" ht="35.25" customHeight="1" x14ac:dyDescent="0.2">
      <c r="B1917" s="4"/>
      <c r="D1917" s="4"/>
    </row>
    <row r="1918" spans="2:4" ht="35.25" customHeight="1" x14ac:dyDescent="0.2">
      <c r="B1918" s="4"/>
      <c r="D1918" s="4"/>
    </row>
    <row r="1919" spans="2:4" ht="35.25" customHeight="1" x14ac:dyDescent="0.2">
      <c r="B1919" s="4"/>
      <c r="D1919" s="4"/>
    </row>
    <row r="1920" spans="2:4" ht="35.25" customHeight="1" x14ac:dyDescent="0.2">
      <c r="B1920" s="4"/>
      <c r="D1920" s="4"/>
    </row>
    <row r="1921" spans="2:4" ht="35.25" customHeight="1" x14ac:dyDescent="0.2">
      <c r="B1921" s="4"/>
      <c r="D1921" s="4"/>
    </row>
    <row r="1922" spans="2:4" ht="35.25" customHeight="1" x14ac:dyDescent="0.2">
      <c r="B1922" s="4"/>
      <c r="D1922" s="4"/>
    </row>
    <row r="1923" spans="2:4" ht="35.25" customHeight="1" x14ac:dyDescent="0.2">
      <c r="B1923" s="4"/>
      <c r="D1923" s="4"/>
    </row>
    <row r="1924" spans="2:4" ht="35.25" customHeight="1" x14ac:dyDescent="0.2">
      <c r="B1924" s="4"/>
      <c r="D1924" s="4"/>
    </row>
    <row r="1925" spans="2:4" ht="35.25" customHeight="1" x14ac:dyDescent="0.2">
      <c r="B1925" s="4"/>
      <c r="D1925" s="4"/>
    </row>
    <row r="1926" spans="2:4" ht="35.25" customHeight="1" x14ac:dyDescent="0.2">
      <c r="B1926" s="4"/>
      <c r="D1926" s="4"/>
    </row>
    <row r="1927" spans="2:4" ht="35.25" customHeight="1" x14ac:dyDescent="0.2">
      <c r="B1927" s="4"/>
      <c r="D1927" s="4"/>
    </row>
    <row r="1928" spans="2:4" ht="35.25" customHeight="1" x14ac:dyDescent="0.2">
      <c r="B1928" s="4"/>
      <c r="D1928" s="4"/>
    </row>
    <row r="1929" spans="2:4" ht="35.25" customHeight="1" x14ac:dyDescent="0.2">
      <c r="B1929" s="4"/>
      <c r="D1929" s="4"/>
    </row>
    <row r="1930" spans="2:4" ht="35.25" customHeight="1" x14ac:dyDescent="0.2">
      <c r="B1930" s="4"/>
      <c r="D1930" s="4"/>
    </row>
    <row r="1931" spans="2:4" ht="35.25" customHeight="1" x14ac:dyDescent="0.2">
      <c r="B1931" s="4"/>
      <c r="D1931" s="4"/>
    </row>
    <row r="1932" spans="2:4" ht="35.25" customHeight="1" x14ac:dyDescent="0.2">
      <c r="B1932" s="4"/>
      <c r="D1932" s="4"/>
    </row>
    <row r="1933" spans="2:4" ht="35.25" customHeight="1" x14ac:dyDescent="0.2">
      <c r="B1933" s="4"/>
      <c r="D1933" s="4"/>
    </row>
    <row r="1934" spans="2:4" ht="35.25" customHeight="1" x14ac:dyDescent="0.2">
      <c r="B1934" s="4"/>
      <c r="D1934" s="4"/>
    </row>
    <row r="1935" spans="2:4" ht="35.25" customHeight="1" x14ac:dyDescent="0.2">
      <c r="B1935" s="4"/>
      <c r="D1935" s="4"/>
    </row>
    <row r="1936" spans="2:4" ht="35.25" customHeight="1" x14ac:dyDescent="0.2">
      <c r="B1936" s="4"/>
      <c r="D1936" s="4"/>
    </row>
    <row r="1937" spans="2:4" ht="35.25" customHeight="1" x14ac:dyDescent="0.2">
      <c r="B1937" s="4"/>
      <c r="D1937" s="4"/>
    </row>
    <row r="1938" spans="2:4" ht="35.25" customHeight="1" x14ac:dyDescent="0.2">
      <c r="B1938" s="4"/>
      <c r="D1938" s="4"/>
    </row>
    <row r="1939" spans="2:4" ht="35.25" customHeight="1" x14ac:dyDescent="0.2">
      <c r="B1939" s="4"/>
      <c r="D1939" s="4"/>
    </row>
    <row r="1940" spans="2:4" ht="35.25" customHeight="1" x14ac:dyDescent="0.2">
      <c r="B1940" s="4"/>
      <c r="D1940" s="4"/>
    </row>
    <row r="1941" spans="2:4" ht="35.25" customHeight="1" x14ac:dyDescent="0.2">
      <c r="B1941" s="4"/>
      <c r="D1941" s="4"/>
    </row>
    <row r="1942" spans="2:4" ht="35.25" customHeight="1" x14ac:dyDescent="0.2">
      <c r="B1942" s="4"/>
      <c r="D1942" s="4"/>
    </row>
    <row r="1943" spans="2:4" ht="35.25" customHeight="1" x14ac:dyDescent="0.2">
      <c r="B1943" s="4"/>
      <c r="D1943" s="4"/>
    </row>
    <row r="1944" spans="2:4" ht="35.25" customHeight="1" x14ac:dyDescent="0.2">
      <c r="B1944" s="4"/>
      <c r="D1944" s="4"/>
    </row>
    <row r="1945" spans="2:4" ht="35.25" customHeight="1" x14ac:dyDescent="0.2">
      <c r="B1945" s="4"/>
      <c r="D1945" s="4"/>
    </row>
    <row r="1946" spans="2:4" ht="35.25" customHeight="1" x14ac:dyDescent="0.2">
      <c r="B1946" s="4"/>
      <c r="D1946" s="4"/>
    </row>
    <row r="1947" spans="2:4" ht="35.25" customHeight="1" x14ac:dyDescent="0.2">
      <c r="B1947" s="4"/>
      <c r="D1947" s="4"/>
    </row>
    <row r="1948" spans="2:4" ht="35.25" customHeight="1" x14ac:dyDescent="0.2">
      <c r="B1948" s="4"/>
      <c r="D1948" s="4"/>
    </row>
    <row r="1949" spans="2:4" ht="35.25" customHeight="1" x14ac:dyDescent="0.2">
      <c r="B1949" s="4"/>
      <c r="D1949" s="4"/>
    </row>
    <row r="1950" spans="2:4" ht="35.25" customHeight="1" x14ac:dyDescent="0.2">
      <c r="B1950" s="4"/>
      <c r="D1950" s="4"/>
    </row>
    <row r="1951" spans="2:4" ht="35.25" customHeight="1" x14ac:dyDescent="0.2">
      <c r="B1951" s="4"/>
      <c r="D1951" s="4"/>
    </row>
    <row r="1952" spans="2:4" ht="35.25" customHeight="1" x14ac:dyDescent="0.2">
      <c r="B1952" s="4"/>
      <c r="D1952" s="4"/>
    </row>
    <row r="1953" spans="2:4" ht="35.25" customHeight="1" x14ac:dyDescent="0.2">
      <c r="B1953" s="4"/>
      <c r="D1953" s="4"/>
    </row>
    <row r="1954" spans="2:4" ht="35.25" customHeight="1" x14ac:dyDescent="0.2">
      <c r="B1954" s="4"/>
      <c r="D1954" s="4"/>
    </row>
    <row r="1955" spans="2:4" ht="35.25" customHeight="1" x14ac:dyDescent="0.2">
      <c r="B1955" s="4"/>
      <c r="D1955" s="4"/>
    </row>
    <row r="1956" spans="2:4" ht="35.25" customHeight="1" x14ac:dyDescent="0.2">
      <c r="B1956" s="4"/>
      <c r="D1956" s="4"/>
    </row>
    <row r="1957" spans="2:4" ht="35.25" customHeight="1" x14ac:dyDescent="0.2">
      <c r="B1957" s="4"/>
      <c r="D1957" s="4"/>
    </row>
    <row r="1958" spans="2:4" ht="35.25" customHeight="1" x14ac:dyDescent="0.2">
      <c r="B1958" s="4"/>
      <c r="D1958" s="4"/>
    </row>
    <row r="1959" spans="2:4" ht="35.25" customHeight="1" x14ac:dyDescent="0.2">
      <c r="B1959" s="4"/>
      <c r="D1959" s="4"/>
    </row>
    <row r="1960" spans="2:4" ht="35.25" customHeight="1" x14ac:dyDescent="0.2">
      <c r="B1960" s="4"/>
      <c r="D1960" s="4"/>
    </row>
    <row r="1961" spans="2:4" ht="35.25" customHeight="1" x14ac:dyDescent="0.2">
      <c r="B1961" s="4"/>
      <c r="D1961" s="4"/>
    </row>
    <row r="1962" spans="2:4" ht="35.25" customHeight="1" x14ac:dyDescent="0.2">
      <c r="B1962" s="4"/>
      <c r="D1962" s="4"/>
    </row>
    <row r="1963" spans="2:4" ht="35.25" customHeight="1" x14ac:dyDescent="0.2">
      <c r="B1963" s="4"/>
      <c r="D1963" s="4"/>
    </row>
    <row r="1964" spans="2:4" ht="35.25" customHeight="1" x14ac:dyDescent="0.2">
      <c r="B1964" s="4"/>
      <c r="D1964" s="4"/>
    </row>
    <row r="1965" spans="2:4" ht="35.25" customHeight="1" x14ac:dyDescent="0.2">
      <c r="B1965" s="4"/>
      <c r="D1965" s="4"/>
    </row>
    <row r="1966" spans="2:4" ht="35.25" customHeight="1" x14ac:dyDescent="0.2">
      <c r="B1966" s="4"/>
      <c r="D1966" s="4"/>
    </row>
    <row r="1967" spans="2:4" ht="35.25" customHeight="1" x14ac:dyDescent="0.2">
      <c r="B1967" s="4"/>
      <c r="D1967" s="4"/>
    </row>
    <row r="1968" spans="2:4" ht="35.25" customHeight="1" x14ac:dyDescent="0.2">
      <c r="B1968" s="4"/>
      <c r="D1968" s="4"/>
    </row>
    <row r="1969" spans="2:4" ht="35.25" customHeight="1" x14ac:dyDescent="0.2">
      <c r="B1969" s="4"/>
      <c r="D1969" s="4"/>
    </row>
    <row r="1970" spans="2:4" ht="35.25" customHeight="1" x14ac:dyDescent="0.2">
      <c r="B1970" s="4"/>
      <c r="D1970" s="4"/>
    </row>
    <row r="1971" spans="2:4" ht="35.25" customHeight="1" x14ac:dyDescent="0.2">
      <c r="B1971" s="4"/>
      <c r="D1971" s="4"/>
    </row>
    <row r="1972" spans="2:4" ht="35.25" customHeight="1" x14ac:dyDescent="0.2">
      <c r="B1972" s="4"/>
      <c r="D1972" s="4"/>
    </row>
    <row r="1973" spans="2:4" ht="35.25" customHeight="1" x14ac:dyDescent="0.2">
      <c r="B1973" s="4"/>
      <c r="D1973" s="4"/>
    </row>
    <row r="1974" spans="2:4" ht="35.25" customHeight="1" x14ac:dyDescent="0.2">
      <c r="B1974" s="4"/>
      <c r="D1974" s="4"/>
    </row>
    <row r="1975" spans="2:4" ht="35.25" customHeight="1" x14ac:dyDescent="0.2">
      <c r="B1975" s="4"/>
      <c r="D1975" s="4"/>
    </row>
    <row r="1976" spans="2:4" ht="35.25" customHeight="1" x14ac:dyDescent="0.2">
      <c r="B1976" s="4"/>
      <c r="D1976" s="4"/>
    </row>
    <row r="1977" spans="2:4" ht="35.25" customHeight="1" x14ac:dyDescent="0.2">
      <c r="B1977" s="4"/>
      <c r="D1977" s="4"/>
    </row>
    <row r="1978" spans="2:4" ht="35.25" customHeight="1" x14ac:dyDescent="0.2">
      <c r="B1978" s="4"/>
      <c r="D1978" s="4"/>
    </row>
    <row r="1979" spans="2:4" ht="35.25" customHeight="1" x14ac:dyDescent="0.2">
      <c r="B1979" s="4"/>
      <c r="D1979" s="4"/>
    </row>
    <row r="1980" spans="2:4" ht="35.25" customHeight="1" x14ac:dyDescent="0.2">
      <c r="B1980" s="4"/>
      <c r="D1980" s="4"/>
    </row>
    <row r="1981" spans="2:4" ht="35.25" customHeight="1" x14ac:dyDescent="0.2">
      <c r="B1981" s="4"/>
      <c r="D1981" s="4"/>
    </row>
    <row r="1982" spans="2:4" ht="35.25" customHeight="1" x14ac:dyDescent="0.2">
      <c r="B1982" s="4"/>
      <c r="D1982" s="4"/>
    </row>
    <row r="1983" spans="2:4" ht="35.25" customHeight="1" x14ac:dyDescent="0.2">
      <c r="B1983" s="4"/>
      <c r="D1983" s="4"/>
    </row>
    <row r="1984" spans="2:4" ht="35.25" customHeight="1" x14ac:dyDescent="0.2">
      <c r="B1984" s="4"/>
      <c r="D1984" s="4"/>
    </row>
    <row r="1985" spans="2:4" ht="35.25" customHeight="1" x14ac:dyDescent="0.2">
      <c r="B1985" s="4"/>
      <c r="D1985" s="4"/>
    </row>
    <row r="1986" spans="2:4" ht="35.25" customHeight="1" x14ac:dyDescent="0.2">
      <c r="B1986" s="4"/>
      <c r="D1986" s="4"/>
    </row>
    <row r="1987" spans="2:4" ht="35.25" customHeight="1" x14ac:dyDescent="0.2">
      <c r="B1987" s="4"/>
      <c r="D1987" s="4"/>
    </row>
    <row r="1988" spans="2:4" ht="35.25" customHeight="1" x14ac:dyDescent="0.2">
      <c r="B1988" s="4"/>
      <c r="D1988" s="4"/>
    </row>
    <row r="1989" spans="2:4" ht="35.25" customHeight="1" x14ac:dyDescent="0.2">
      <c r="B1989" s="4"/>
      <c r="D1989" s="4"/>
    </row>
    <row r="1990" spans="2:4" ht="35.25" customHeight="1" x14ac:dyDescent="0.2">
      <c r="B1990" s="4"/>
      <c r="D1990" s="4"/>
    </row>
    <row r="1991" spans="2:4" ht="35.25" customHeight="1" x14ac:dyDescent="0.2">
      <c r="B1991" s="4"/>
      <c r="D1991" s="4"/>
    </row>
    <row r="1992" spans="2:4" ht="35.25" customHeight="1" x14ac:dyDescent="0.2">
      <c r="B1992" s="4"/>
      <c r="D1992" s="4"/>
    </row>
    <row r="1993" spans="2:4" ht="35.25" customHeight="1" x14ac:dyDescent="0.2">
      <c r="B1993" s="4"/>
      <c r="D1993" s="4"/>
    </row>
    <row r="1994" spans="2:4" ht="35.25" customHeight="1" x14ac:dyDescent="0.2">
      <c r="B1994" s="4"/>
      <c r="D1994" s="4"/>
    </row>
    <row r="1995" spans="2:4" ht="35.25" customHeight="1" x14ac:dyDescent="0.2">
      <c r="B1995" s="4"/>
      <c r="D1995" s="4"/>
    </row>
    <row r="1996" spans="2:4" ht="35.25" customHeight="1" x14ac:dyDescent="0.2">
      <c r="B1996" s="4"/>
      <c r="D1996" s="4"/>
    </row>
    <row r="1997" spans="2:4" ht="35.25" customHeight="1" x14ac:dyDescent="0.2">
      <c r="B1997" s="4"/>
      <c r="D1997" s="4"/>
    </row>
    <row r="1998" spans="2:4" ht="35.25" customHeight="1" x14ac:dyDescent="0.2">
      <c r="B1998" s="4"/>
      <c r="D1998" s="4"/>
    </row>
    <row r="1999" spans="2:4" ht="35.25" customHeight="1" x14ac:dyDescent="0.2">
      <c r="B1999" s="4"/>
      <c r="D1999" s="4"/>
    </row>
    <row r="2000" spans="2:4" ht="35.25" customHeight="1" x14ac:dyDescent="0.2">
      <c r="B2000" s="4"/>
      <c r="D2000" s="4"/>
    </row>
    <row r="2001" spans="2:4" ht="35.25" customHeight="1" x14ac:dyDescent="0.2">
      <c r="B2001" s="4"/>
      <c r="D2001" s="4"/>
    </row>
    <row r="2002" spans="2:4" ht="35.25" customHeight="1" x14ac:dyDescent="0.2">
      <c r="B2002" s="4"/>
      <c r="D2002" s="4"/>
    </row>
    <row r="2003" spans="2:4" ht="35.25" customHeight="1" x14ac:dyDescent="0.2">
      <c r="B2003" s="4"/>
      <c r="D2003" s="4"/>
    </row>
    <row r="2004" spans="2:4" ht="35.25" customHeight="1" x14ac:dyDescent="0.2">
      <c r="B2004" s="4"/>
      <c r="D2004" s="4"/>
    </row>
    <row r="2005" spans="2:4" ht="35.25" customHeight="1" x14ac:dyDescent="0.2">
      <c r="B2005" s="4"/>
      <c r="D2005" s="4"/>
    </row>
    <row r="2006" spans="2:4" ht="35.25" customHeight="1" x14ac:dyDescent="0.2">
      <c r="B2006" s="4"/>
      <c r="D2006" s="4"/>
    </row>
    <row r="2007" spans="2:4" ht="35.25" customHeight="1" x14ac:dyDescent="0.2">
      <c r="B2007" s="4"/>
      <c r="D2007" s="4"/>
    </row>
    <row r="2008" spans="2:4" ht="35.25" customHeight="1" x14ac:dyDescent="0.2">
      <c r="B2008" s="4"/>
      <c r="D2008" s="4"/>
    </row>
    <row r="2009" spans="2:4" ht="35.25" customHeight="1" x14ac:dyDescent="0.2">
      <c r="B2009" s="4"/>
      <c r="D2009" s="4"/>
    </row>
    <row r="2010" spans="2:4" ht="35.25" customHeight="1" x14ac:dyDescent="0.2">
      <c r="B2010" s="4"/>
      <c r="D2010" s="4"/>
    </row>
    <row r="2011" spans="2:4" ht="35.25" customHeight="1" x14ac:dyDescent="0.2">
      <c r="B2011" s="4"/>
      <c r="D2011" s="4"/>
    </row>
    <row r="2012" spans="2:4" ht="35.25" customHeight="1" x14ac:dyDescent="0.2">
      <c r="B2012" s="4"/>
      <c r="D2012" s="4"/>
    </row>
    <row r="2013" spans="2:4" ht="35.25" customHeight="1" x14ac:dyDescent="0.2">
      <c r="B2013" s="4"/>
      <c r="D2013" s="4"/>
    </row>
    <row r="2014" spans="2:4" ht="35.25" customHeight="1" x14ac:dyDescent="0.2">
      <c r="B2014" s="4"/>
      <c r="D2014" s="4"/>
    </row>
    <row r="2015" spans="2:4" ht="35.25" customHeight="1" x14ac:dyDescent="0.2">
      <c r="B2015" s="4"/>
      <c r="D2015" s="4"/>
    </row>
    <row r="2016" spans="2:4" ht="35.25" customHeight="1" x14ac:dyDescent="0.2">
      <c r="B2016" s="4"/>
      <c r="D2016" s="4"/>
    </row>
    <row r="2017" spans="2:4" ht="35.25" customHeight="1" x14ac:dyDescent="0.2">
      <c r="B2017" s="4"/>
      <c r="D2017" s="4"/>
    </row>
    <row r="2018" spans="2:4" ht="35.25" customHeight="1" x14ac:dyDescent="0.2">
      <c r="B2018" s="4"/>
      <c r="D2018" s="4"/>
    </row>
    <row r="2019" spans="2:4" ht="35.25" customHeight="1" x14ac:dyDescent="0.2">
      <c r="B2019" s="4"/>
      <c r="D2019" s="4"/>
    </row>
    <row r="2020" spans="2:4" ht="35.25" customHeight="1" x14ac:dyDescent="0.2">
      <c r="B2020" s="4"/>
      <c r="D2020" s="4"/>
    </row>
    <row r="2021" spans="2:4" ht="35.25" customHeight="1" x14ac:dyDescent="0.2">
      <c r="B2021" s="4"/>
      <c r="D2021" s="4"/>
    </row>
    <row r="2022" spans="2:4" ht="35.25" customHeight="1" x14ac:dyDescent="0.2">
      <c r="B2022" s="4"/>
      <c r="D2022" s="4"/>
    </row>
    <row r="2023" spans="2:4" ht="35.25" customHeight="1" x14ac:dyDescent="0.2">
      <c r="B2023" s="4"/>
      <c r="D2023" s="4"/>
    </row>
    <row r="2024" spans="2:4" ht="35.25" customHeight="1" x14ac:dyDescent="0.2">
      <c r="B2024" s="4"/>
      <c r="D2024" s="4"/>
    </row>
    <row r="2025" spans="2:4" ht="35.25" customHeight="1" x14ac:dyDescent="0.2">
      <c r="B2025" s="4"/>
      <c r="D2025" s="4"/>
    </row>
    <row r="2026" spans="2:4" ht="35.25" customHeight="1" x14ac:dyDescent="0.2">
      <c r="B2026" s="4"/>
      <c r="D2026" s="4"/>
    </row>
    <row r="2027" spans="2:4" ht="35.25" customHeight="1" x14ac:dyDescent="0.2">
      <c r="B2027" s="4"/>
      <c r="D2027" s="4"/>
    </row>
    <row r="2028" spans="2:4" ht="35.25" customHeight="1" x14ac:dyDescent="0.2">
      <c r="B2028" s="4"/>
      <c r="D2028" s="4"/>
    </row>
    <row r="2029" spans="2:4" ht="35.25" customHeight="1" x14ac:dyDescent="0.2">
      <c r="B2029" s="4"/>
      <c r="D2029" s="4"/>
    </row>
    <row r="2030" spans="2:4" ht="35.25" customHeight="1" x14ac:dyDescent="0.2">
      <c r="B2030" s="4"/>
      <c r="D2030" s="4"/>
    </row>
    <row r="2031" spans="2:4" ht="35.25" customHeight="1" x14ac:dyDescent="0.2">
      <c r="B2031" s="4"/>
      <c r="D2031" s="4"/>
    </row>
    <row r="2032" spans="2:4" ht="35.25" customHeight="1" x14ac:dyDescent="0.2">
      <c r="B2032" s="4"/>
      <c r="D2032" s="4"/>
    </row>
    <row r="2033" spans="2:4" ht="35.25" customHeight="1" x14ac:dyDescent="0.2">
      <c r="B2033" s="4"/>
      <c r="D2033" s="4"/>
    </row>
    <row r="2034" spans="2:4" ht="35.25" customHeight="1" x14ac:dyDescent="0.2">
      <c r="B2034" s="4"/>
      <c r="D2034" s="4"/>
    </row>
    <row r="2035" spans="2:4" ht="35.25" customHeight="1" x14ac:dyDescent="0.2">
      <c r="B2035" s="4"/>
      <c r="D2035" s="4"/>
    </row>
    <row r="2036" spans="2:4" ht="35.25" customHeight="1" x14ac:dyDescent="0.2">
      <c r="B2036" s="4"/>
      <c r="D2036" s="4"/>
    </row>
    <row r="2037" spans="2:4" ht="35.25" customHeight="1" x14ac:dyDescent="0.2">
      <c r="B2037" s="4"/>
      <c r="D2037" s="4"/>
    </row>
    <row r="2038" spans="2:4" ht="35.25" customHeight="1" x14ac:dyDescent="0.2">
      <c r="B2038" s="4"/>
      <c r="D2038" s="4"/>
    </row>
    <row r="2039" spans="2:4" ht="35.25" customHeight="1" x14ac:dyDescent="0.2">
      <c r="B2039" s="4"/>
      <c r="D2039" s="4"/>
    </row>
    <row r="2040" spans="2:4" ht="35.25" customHeight="1" x14ac:dyDescent="0.2">
      <c r="B2040" s="4"/>
      <c r="D2040" s="4"/>
    </row>
    <row r="2041" spans="2:4" ht="35.25" customHeight="1" x14ac:dyDescent="0.2">
      <c r="B2041" s="4"/>
      <c r="D2041" s="4"/>
    </row>
    <row r="2042" spans="2:4" ht="35.25" customHeight="1" x14ac:dyDescent="0.2">
      <c r="B2042" s="4"/>
      <c r="D2042" s="4"/>
    </row>
    <row r="2043" spans="2:4" ht="35.25" customHeight="1" x14ac:dyDescent="0.2">
      <c r="B2043" s="4"/>
      <c r="D2043" s="4"/>
    </row>
    <row r="2044" spans="2:4" ht="35.25" customHeight="1" x14ac:dyDescent="0.2">
      <c r="B2044" s="4"/>
      <c r="D2044" s="4"/>
    </row>
    <row r="2045" spans="2:4" ht="35.25" customHeight="1" x14ac:dyDescent="0.2">
      <c r="B2045" s="4"/>
      <c r="D2045" s="4"/>
    </row>
    <row r="2046" spans="2:4" ht="35.25" customHeight="1" x14ac:dyDescent="0.2">
      <c r="B2046" s="4"/>
      <c r="D2046" s="4"/>
    </row>
    <row r="2047" spans="2:4" ht="35.25" customHeight="1" x14ac:dyDescent="0.2">
      <c r="B2047" s="4"/>
      <c r="D2047" s="4"/>
    </row>
    <row r="2048" spans="2:4" ht="35.25" customHeight="1" x14ac:dyDescent="0.2">
      <c r="B2048" s="4"/>
      <c r="D2048" s="4"/>
    </row>
    <row r="2049" spans="2:4" ht="35.25" customHeight="1" x14ac:dyDescent="0.2">
      <c r="B2049" s="4"/>
      <c r="D2049" s="4"/>
    </row>
    <row r="2050" spans="2:4" ht="35.25" customHeight="1" x14ac:dyDescent="0.2">
      <c r="B2050" s="4"/>
      <c r="D2050" s="4"/>
    </row>
    <row r="2051" spans="2:4" ht="35.25" customHeight="1" x14ac:dyDescent="0.2">
      <c r="B2051" s="4"/>
      <c r="D2051" s="4"/>
    </row>
    <row r="2052" spans="2:4" ht="35.25" customHeight="1" x14ac:dyDescent="0.2">
      <c r="B2052" s="4"/>
      <c r="D2052" s="4"/>
    </row>
    <row r="2053" spans="2:4" ht="35.25" customHeight="1" x14ac:dyDescent="0.2">
      <c r="B2053" s="4"/>
      <c r="D2053" s="4"/>
    </row>
    <row r="2054" spans="2:4" ht="35.25" customHeight="1" x14ac:dyDescent="0.2">
      <c r="B2054" s="4"/>
      <c r="D2054" s="4"/>
    </row>
    <row r="2055" spans="2:4" ht="35.25" customHeight="1" x14ac:dyDescent="0.2">
      <c r="B2055" s="4"/>
      <c r="D2055" s="4"/>
    </row>
    <row r="2056" spans="2:4" ht="35.25" customHeight="1" x14ac:dyDescent="0.2">
      <c r="B2056" s="4"/>
      <c r="D2056" s="4"/>
    </row>
    <row r="2057" spans="2:4" ht="35.25" customHeight="1" x14ac:dyDescent="0.2">
      <c r="B2057" s="4"/>
      <c r="D2057" s="4"/>
    </row>
    <row r="2058" spans="2:4" ht="35.25" customHeight="1" x14ac:dyDescent="0.2">
      <c r="B2058" s="4"/>
      <c r="D2058" s="4"/>
    </row>
    <row r="2059" spans="2:4" ht="35.25" customHeight="1" x14ac:dyDescent="0.2">
      <c r="B2059" s="4"/>
      <c r="D2059" s="4"/>
    </row>
    <row r="2060" spans="2:4" ht="35.25" customHeight="1" x14ac:dyDescent="0.2">
      <c r="B2060" s="4"/>
      <c r="D2060" s="4"/>
    </row>
    <row r="2061" spans="2:4" ht="35.25" customHeight="1" x14ac:dyDescent="0.2">
      <c r="B2061" s="4"/>
      <c r="D2061" s="4"/>
    </row>
    <row r="2062" spans="2:4" ht="35.25" customHeight="1" x14ac:dyDescent="0.2">
      <c r="B2062" s="4"/>
      <c r="D2062" s="4"/>
    </row>
    <row r="2063" spans="2:4" ht="35.25" customHeight="1" x14ac:dyDescent="0.2">
      <c r="B2063" s="4"/>
      <c r="D2063" s="4"/>
    </row>
    <row r="2064" spans="2:4" ht="35.25" customHeight="1" x14ac:dyDescent="0.2">
      <c r="B2064" s="4"/>
      <c r="D2064" s="4"/>
    </row>
    <row r="2065" spans="2:4" ht="35.25" customHeight="1" x14ac:dyDescent="0.2">
      <c r="B2065" s="4"/>
      <c r="D2065" s="4"/>
    </row>
    <row r="2066" spans="2:4" ht="35.25" customHeight="1" x14ac:dyDescent="0.2">
      <c r="B2066" s="4"/>
      <c r="D2066" s="4"/>
    </row>
    <row r="2067" spans="2:4" ht="35.25" customHeight="1" x14ac:dyDescent="0.2">
      <c r="B2067" s="4"/>
      <c r="D2067" s="4"/>
    </row>
    <row r="2068" spans="2:4" ht="35.25" customHeight="1" x14ac:dyDescent="0.2">
      <c r="B2068" s="4"/>
      <c r="D2068" s="4"/>
    </row>
    <row r="2069" spans="2:4" ht="35.25" customHeight="1" x14ac:dyDescent="0.2">
      <c r="B2069" s="4"/>
      <c r="D2069" s="4"/>
    </row>
    <row r="2070" spans="2:4" ht="35.25" customHeight="1" x14ac:dyDescent="0.2">
      <c r="B2070" s="4"/>
      <c r="D2070" s="4"/>
    </row>
    <row r="2071" spans="2:4" ht="35.25" customHeight="1" x14ac:dyDescent="0.2">
      <c r="B2071" s="4"/>
      <c r="D2071" s="4"/>
    </row>
    <row r="2072" spans="2:4" ht="35.25" customHeight="1" x14ac:dyDescent="0.2">
      <c r="B2072" s="4"/>
      <c r="D2072" s="4"/>
    </row>
    <row r="2073" spans="2:4" ht="35.25" customHeight="1" x14ac:dyDescent="0.2">
      <c r="B2073" s="4"/>
      <c r="D2073" s="4"/>
    </row>
    <row r="2074" spans="2:4" ht="35.25" customHeight="1" x14ac:dyDescent="0.2">
      <c r="B2074" s="4"/>
      <c r="D2074" s="4"/>
    </row>
    <row r="2075" spans="2:4" ht="35.25" customHeight="1" x14ac:dyDescent="0.2">
      <c r="B2075" s="4"/>
      <c r="D2075" s="4"/>
    </row>
    <row r="2076" spans="2:4" ht="35.25" customHeight="1" x14ac:dyDescent="0.2">
      <c r="B2076" s="4"/>
      <c r="D2076" s="4"/>
    </row>
    <row r="2077" spans="2:4" ht="35.25" customHeight="1" x14ac:dyDescent="0.2">
      <c r="B2077" s="4"/>
      <c r="D2077" s="4"/>
    </row>
    <row r="2078" spans="2:4" ht="35.25" customHeight="1" x14ac:dyDescent="0.2">
      <c r="B2078" s="4"/>
      <c r="D2078" s="4"/>
    </row>
    <row r="2079" spans="2:4" ht="35.25" customHeight="1" x14ac:dyDescent="0.2">
      <c r="B2079" s="4"/>
      <c r="D2079" s="4"/>
    </row>
    <row r="2080" spans="2:4" ht="35.25" customHeight="1" x14ac:dyDescent="0.2">
      <c r="B2080" s="4"/>
      <c r="D2080" s="4"/>
    </row>
    <row r="2081" spans="2:4" ht="35.25" customHeight="1" x14ac:dyDescent="0.2">
      <c r="B2081" s="4"/>
      <c r="D2081" s="4"/>
    </row>
    <row r="2082" spans="2:4" ht="35.25" customHeight="1" x14ac:dyDescent="0.2">
      <c r="B2082" s="4"/>
      <c r="D2082" s="4"/>
    </row>
    <row r="2083" spans="2:4" ht="35.25" customHeight="1" x14ac:dyDescent="0.2">
      <c r="B2083" s="4"/>
      <c r="D2083" s="4"/>
    </row>
    <row r="2084" spans="2:4" ht="35.25" customHeight="1" x14ac:dyDescent="0.2">
      <c r="B2084" s="4"/>
      <c r="D2084" s="4"/>
    </row>
    <row r="2085" spans="2:4" ht="35.25" customHeight="1" x14ac:dyDescent="0.2">
      <c r="B2085" s="4"/>
      <c r="D2085" s="4"/>
    </row>
    <row r="2086" spans="2:4" ht="35.25" customHeight="1" x14ac:dyDescent="0.2">
      <c r="B2086" s="4"/>
      <c r="D2086" s="4"/>
    </row>
    <row r="2087" spans="2:4" ht="35.25" customHeight="1" x14ac:dyDescent="0.2">
      <c r="B2087" s="4"/>
      <c r="D2087" s="4"/>
    </row>
    <row r="2088" spans="2:4" ht="35.25" customHeight="1" x14ac:dyDescent="0.2">
      <c r="B2088" s="4"/>
      <c r="D2088" s="4"/>
    </row>
    <row r="2089" spans="2:4" ht="35.25" customHeight="1" x14ac:dyDescent="0.2">
      <c r="B2089" s="4"/>
      <c r="D2089" s="4"/>
    </row>
    <row r="2090" spans="2:4" ht="35.25" customHeight="1" x14ac:dyDescent="0.2">
      <c r="B2090" s="4"/>
      <c r="D2090" s="4"/>
    </row>
    <row r="2091" spans="2:4" ht="35.25" customHeight="1" x14ac:dyDescent="0.2">
      <c r="B2091" s="4"/>
      <c r="D2091" s="4"/>
    </row>
    <row r="2092" spans="2:4" ht="35.25" customHeight="1" x14ac:dyDescent="0.2">
      <c r="B2092" s="4"/>
      <c r="D2092" s="4"/>
    </row>
    <row r="2093" spans="2:4" ht="35.25" customHeight="1" x14ac:dyDescent="0.2">
      <c r="B2093" s="4"/>
      <c r="D2093" s="4"/>
    </row>
    <row r="2094" spans="2:4" ht="35.25" customHeight="1" x14ac:dyDescent="0.2">
      <c r="B2094" s="4"/>
      <c r="D2094" s="4"/>
    </row>
    <row r="2095" spans="2:4" ht="35.25" customHeight="1" x14ac:dyDescent="0.2">
      <c r="B2095" s="4"/>
      <c r="D2095" s="4"/>
    </row>
    <row r="2096" spans="2:4" ht="35.25" customHeight="1" x14ac:dyDescent="0.2">
      <c r="B2096" s="4"/>
      <c r="D2096" s="4"/>
    </row>
    <row r="2097" spans="2:4" ht="35.25" customHeight="1" x14ac:dyDescent="0.2">
      <c r="B2097" s="4"/>
      <c r="D2097" s="4"/>
    </row>
    <row r="2098" spans="2:4" ht="35.25" customHeight="1" x14ac:dyDescent="0.2">
      <c r="B2098" s="4"/>
      <c r="D2098" s="4"/>
    </row>
    <row r="2099" spans="2:4" ht="35.25" customHeight="1" x14ac:dyDescent="0.2">
      <c r="B2099" s="4"/>
      <c r="D2099" s="4"/>
    </row>
    <row r="2100" spans="2:4" ht="35.25" customHeight="1" x14ac:dyDescent="0.2">
      <c r="B2100" s="4"/>
      <c r="D2100" s="4"/>
    </row>
    <row r="2101" spans="2:4" ht="35.25" customHeight="1" x14ac:dyDescent="0.2">
      <c r="B2101" s="4"/>
      <c r="D2101" s="4"/>
    </row>
    <row r="2102" spans="2:4" ht="35.25" customHeight="1" x14ac:dyDescent="0.2">
      <c r="B2102" s="4"/>
      <c r="D2102" s="4"/>
    </row>
    <row r="2103" spans="2:4" ht="35.25" customHeight="1" x14ac:dyDescent="0.2">
      <c r="B2103" s="4"/>
      <c r="D2103" s="4"/>
    </row>
    <row r="2104" spans="2:4" ht="35.25" customHeight="1" x14ac:dyDescent="0.2">
      <c r="B2104" s="4"/>
      <c r="D2104" s="4"/>
    </row>
    <row r="2105" spans="2:4" ht="35.25" customHeight="1" x14ac:dyDescent="0.2">
      <c r="B2105" s="4"/>
      <c r="D2105" s="4"/>
    </row>
    <row r="2106" spans="2:4" ht="35.25" customHeight="1" x14ac:dyDescent="0.2">
      <c r="B2106" s="4"/>
      <c r="D2106" s="4"/>
    </row>
    <row r="2107" spans="2:4" ht="35.25" customHeight="1" x14ac:dyDescent="0.2">
      <c r="B2107" s="4"/>
      <c r="D2107" s="4"/>
    </row>
    <row r="2108" spans="2:4" ht="35.25" customHeight="1" x14ac:dyDescent="0.2">
      <c r="B2108" s="4"/>
      <c r="D2108" s="4"/>
    </row>
    <row r="2109" spans="2:4" ht="35.25" customHeight="1" x14ac:dyDescent="0.2">
      <c r="B2109" s="4"/>
      <c r="D2109" s="4"/>
    </row>
    <row r="2110" spans="2:4" ht="35.25" customHeight="1" x14ac:dyDescent="0.2">
      <c r="B2110" s="4"/>
      <c r="D2110" s="4"/>
    </row>
    <row r="2111" spans="2:4" ht="35.25" customHeight="1" x14ac:dyDescent="0.2">
      <c r="B2111" s="4"/>
      <c r="D2111" s="4"/>
    </row>
    <row r="2112" spans="2:4" ht="35.25" customHeight="1" x14ac:dyDescent="0.2">
      <c r="B2112" s="4"/>
      <c r="D2112" s="4"/>
    </row>
    <row r="2113" spans="2:4" ht="35.25" customHeight="1" x14ac:dyDescent="0.2">
      <c r="B2113" s="4"/>
      <c r="D2113" s="4"/>
    </row>
    <row r="2114" spans="2:4" ht="35.25" customHeight="1" x14ac:dyDescent="0.2">
      <c r="B2114" s="4"/>
      <c r="D2114" s="4"/>
    </row>
    <row r="2115" spans="2:4" ht="35.25" customHeight="1" x14ac:dyDescent="0.2">
      <c r="B2115" s="4"/>
      <c r="D2115" s="4"/>
    </row>
    <row r="2116" spans="2:4" ht="35.25" customHeight="1" x14ac:dyDescent="0.2">
      <c r="B2116" s="4"/>
      <c r="D2116" s="4"/>
    </row>
    <row r="2117" spans="2:4" ht="35.25" customHeight="1" x14ac:dyDescent="0.2">
      <c r="B2117" s="4"/>
      <c r="D2117" s="4"/>
    </row>
    <row r="2118" spans="2:4" ht="35.25" customHeight="1" x14ac:dyDescent="0.2">
      <c r="B2118" s="4"/>
      <c r="D2118" s="4"/>
    </row>
    <row r="2119" spans="2:4" ht="35.25" customHeight="1" x14ac:dyDescent="0.2">
      <c r="B2119" s="4"/>
      <c r="D2119" s="4"/>
    </row>
    <row r="2120" spans="2:4" ht="35.25" customHeight="1" x14ac:dyDescent="0.2">
      <c r="B2120" s="4"/>
      <c r="D2120" s="4"/>
    </row>
    <row r="2121" spans="2:4" ht="35.25" customHeight="1" x14ac:dyDescent="0.2">
      <c r="B2121" s="4"/>
      <c r="D2121" s="4"/>
    </row>
    <row r="2122" spans="2:4" ht="35.25" customHeight="1" x14ac:dyDescent="0.2">
      <c r="B2122" s="4"/>
      <c r="D2122" s="4"/>
    </row>
    <row r="2123" spans="2:4" ht="35.25" customHeight="1" x14ac:dyDescent="0.2">
      <c r="B2123" s="4"/>
      <c r="D2123" s="4"/>
    </row>
    <row r="2124" spans="2:4" ht="35.25" customHeight="1" x14ac:dyDescent="0.2">
      <c r="B2124" s="4"/>
      <c r="D2124" s="4"/>
    </row>
    <row r="2125" spans="2:4" ht="35.25" customHeight="1" x14ac:dyDescent="0.2">
      <c r="B2125" s="4"/>
      <c r="D2125" s="4"/>
    </row>
    <row r="2126" spans="2:4" ht="35.25" customHeight="1" x14ac:dyDescent="0.2">
      <c r="B2126" s="4"/>
      <c r="D2126" s="4"/>
    </row>
    <row r="2127" spans="2:4" ht="35.25" customHeight="1" x14ac:dyDescent="0.2">
      <c r="B2127" s="4"/>
      <c r="D2127" s="4"/>
    </row>
    <row r="2128" spans="2:4" ht="35.25" customHeight="1" x14ac:dyDescent="0.2">
      <c r="B2128" s="4"/>
      <c r="D2128" s="4"/>
    </row>
    <row r="2129" spans="2:4" ht="35.25" customHeight="1" x14ac:dyDescent="0.2">
      <c r="B2129" s="4"/>
      <c r="D2129" s="4"/>
    </row>
    <row r="2130" spans="2:4" ht="35.25" customHeight="1" x14ac:dyDescent="0.2">
      <c r="B2130" s="4"/>
      <c r="D2130" s="4"/>
    </row>
    <row r="2131" spans="2:4" ht="35.25" customHeight="1" x14ac:dyDescent="0.2">
      <c r="B2131" s="4"/>
      <c r="D2131" s="4"/>
    </row>
    <row r="2132" spans="2:4" ht="35.25" customHeight="1" x14ac:dyDescent="0.2">
      <c r="B2132" s="4"/>
      <c r="D2132" s="4"/>
    </row>
    <row r="2133" spans="2:4" ht="35.25" customHeight="1" x14ac:dyDescent="0.2">
      <c r="B2133" s="4"/>
      <c r="D2133" s="4"/>
    </row>
    <row r="2134" spans="2:4" ht="35.25" customHeight="1" x14ac:dyDescent="0.2">
      <c r="B2134" s="4"/>
      <c r="D2134" s="4"/>
    </row>
    <row r="2135" spans="2:4" ht="35.25" customHeight="1" x14ac:dyDescent="0.2">
      <c r="B2135" s="4"/>
      <c r="D2135" s="4"/>
    </row>
    <row r="2136" spans="2:4" ht="35.25" customHeight="1" x14ac:dyDescent="0.2">
      <c r="B2136" s="4"/>
      <c r="D2136" s="4"/>
    </row>
    <row r="2137" spans="2:4" ht="35.25" customHeight="1" x14ac:dyDescent="0.2">
      <c r="B2137" s="4"/>
      <c r="D2137" s="4"/>
    </row>
    <row r="2138" spans="2:4" ht="35.25" customHeight="1" x14ac:dyDescent="0.2">
      <c r="B2138" s="4"/>
      <c r="D2138" s="4"/>
    </row>
    <row r="2139" spans="2:4" ht="35.25" customHeight="1" x14ac:dyDescent="0.2">
      <c r="B2139" s="4"/>
      <c r="D2139" s="4"/>
    </row>
    <row r="2140" spans="2:4" ht="35.25" customHeight="1" x14ac:dyDescent="0.2">
      <c r="B2140" s="4"/>
      <c r="D2140" s="4"/>
    </row>
    <row r="2141" spans="2:4" ht="35.25" customHeight="1" x14ac:dyDescent="0.2">
      <c r="B2141" s="4"/>
      <c r="D2141" s="4"/>
    </row>
    <row r="2142" spans="2:4" ht="35.25" customHeight="1" x14ac:dyDescent="0.2">
      <c r="B2142" s="4"/>
      <c r="D2142" s="4"/>
    </row>
    <row r="2143" spans="2:4" ht="35.25" customHeight="1" x14ac:dyDescent="0.2">
      <c r="B2143" s="4"/>
      <c r="D2143" s="4"/>
    </row>
    <row r="2144" spans="2:4" ht="35.25" customHeight="1" x14ac:dyDescent="0.2">
      <c r="B2144" s="4"/>
      <c r="D2144" s="4"/>
    </row>
    <row r="2145" spans="2:4" ht="35.25" customHeight="1" x14ac:dyDescent="0.2">
      <c r="B2145" s="4"/>
      <c r="D2145" s="4"/>
    </row>
    <row r="2146" spans="2:4" ht="35.25" customHeight="1" x14ac:dyDescent="0.2">
      <c r="B2146" s="4"/>
      <c r="D2146" s="4"/>
    </row>
    <row r="2147" spans="2:4" ht="35.25" customHeight="1" x14ac:dyDescent="0.2">
      <c r="B2147" s="4"/>
      <c r="D2147" s="4"/>
    </row>
    <row r="2148" spans="2:4" ht="35.25" customHeight="1" x14ac:dyDescent="0.2">
      <c r="B2148" s="4"/>
      <c r="D2148" s="4"/>
    </row>
    <row r="2149" spans="2:4" ht="35.25" customHeight="1" x14ac:dyDescent="0.2">
      <c r="B2149" s="4"/>
      <c r="D2149" s="4"/>
    </row>
    <row r="2150" spans="2:4" ht="35.25" customHeight="1" x14ac:dyDescent="0.2">
      <c r="B2150" s="4"/>
      <c r="D2150" s="4"/>
    </row>
    <row r="2151" spans="2:4" ht="35.25" customHeight="1" x14ac:dyDescent="0.2">
      <c r="B2151" s="4"/>
      <c r="D2151" s="4"/>
    </row>
    <row r="2152" spans="2:4" ht="35.25" customHeight="1" x14ac:dyDescent="0.2">
      <c r="B2152" s="4"/>
      <c r="D2152" s="4"/>
    </row>
    <row r="2153" spans="2:4" ht="35.25" customHeight="1" x14ac:dyDescent="0.2">
      <c r="B2153" s="4"/>
      <c r="D2153" s="4"/>
    </row>
    <row r="2154" spans="2:4" ht="35.25" customHeight="1" x14ac:dyDescent="0.2">
      <c r="B2154" s="4"/>
      <c r="D2154" s="4"/>
    </row>
    <row r="2155" spans="2:4" ht="35.25" customHeight="1" x14ac:dyDescent="0.2">
      <c r="B2155" s="4"/>
      <c r="D2155" s="4"/>
    </row>
    <row r="2156" spans="2:4" ht="35.25" customHeight="1" x14ac:dyDescent="0.2">
      <c r="B2156" s="4"/>
      <c r="D2156" s="4"/>
    </row>
    <row r="2157" spans="2:4" ht="35.25" customHeight="1" x14ac:dyDescent="0.2">
      <c r="B2157" s="4"/>
      <c r="D2157" s="4"/>
    </row>
    <row r="2158" spans="2:4" ht="35.25" customHeight="1" x14ac:dyDescent="0.2">
      <c r="B2158" s="4"/>
      <c r="D2158" s="4"/>
    </row>
    <row r="2159" spans="2:4" ht="35.25" customHeight="1" x14ac:dyDescent="0.2">
      <c r="B2159" s="4"/>
      <c r="D2159" s="4"/>
    </row>
    <row r="2160" spans="2:4" ht="35.25" customHeight="1" x14ac:dyDescent="0.2">
      <c r="B2160" s="4"/>
      <c r="D2160" s="4"/>
    </row>
    <row r="2161" spans="2:4" ht="35.25" customHeight="1" x14ac:dyDescent="0.2">
      <c r="B2161" s="4"/>
      <c r="D2161" s="4"/>
    </row>
    <row r="2162" spans="2:4" ht="35.25" customHeight="1" x14ac:dyDescent="0.2">
      <c r="B2162" s="4"/>
      <c r="D2162" s="4"/>
    </row>
    <row r="2163" spans="2:4" ht="35.25" customHeight="1" x14ac:dyDescent="0.2">
      <c r="B2163" s="4"/>
      <c r="D2163" s="4"/>
    </row>
    <row r="2164" spans="2:4" ht="35.25" customHeight="1" x14ac:dyDescent="0.2">
      <c r="B2164" s="4"/>
      <c r="D2164" s="4"/>
    </row>
    <row r="2165" spans="2:4" ht="35.25" customHeight="1" x14ac:dyDescent="0.2">
      <c r="B2165" s="4"/>
      <c r="D2165" s="4"/>
    </row>
    <row r="2166" spans="2:4" ht="35.25" customHeight="1" x14ac:dyDescent="0.2">
      <c r="B2166" s="4"/>
      <c r="D2166" s="4"/>
    </row>
    <row r="2167" spans="2:4" ht="35.25" customHeight="1" x14ac:dyDescent="0.2">
      <c r="B2167" s="4"/>
      <c r="D2167" s="4"/>
    </row>
    <row r="2168" spans="2:4" ht="35.25" customHeight="1" x14ac:dyDescent="0.2">
      <c r="B2168" s="4"/>
      <c r="D2168" s="4"/>
    </row>
    <row r="2169" spans="2:4" ht="35.25" customHeight="1" x14ac:dyDescent="0.2">
      <c r="B2169" s="4"/>
      <c r="D2169" s="4"/>
    </row>
    <row r="2170" spans="2:4" ht="35.25" customHeight="1" x14ac:dyDescent="0.2">
      <c r="B2170" s="4"/>
      <c r="D2170" s="4"/>
    </row>
    <row r="2171" spans="2:4" ht="35.25" customHeight="1" x14ac:dyDescent="0.2">
      <c r="B2171" s="4"/>
      <c r="D2171" s="4"/>
    </row>
    <row r="2172" spans="2:4" ht="35.25" customHeight="1" x14ac:dyDescent="0.2">
      <c r="B2172" s="4"/>
      <c r="D2172" s="4"/>
    </row>
    <row r="2173" spans="2:4" ht="35.25" customHeight="1" x14ac:dyDescent="0.2">
      <c r="B2173" s="4"/>
      <c r="D2173" s="4"/>
    </row>
    <row r="2174" spans="2:4" ht="35.25" customHeight="1" x14ac:dyDescent="0.2">
      <c r="B2174" s="4"/>
      <c r="D2174" s="4"/>
    </row>
    <row r="2175" spans="2:4" ht="35.25" customHeight="1" x14ac:dyDescent="0.2">
      <c r="B2175" s="4"/>
      <c r="D2175" s="4"/>
    </row>
    <row r="2176" spans="2:4" ht="35.25" customHeight="1" x14ac:dyDescent="0.2">
      <c r="B2176" s="4"/>
      <c r="D2176" s="4"/>
    </row>
    <row r="2177" spans="2:4" ht="35.25" customHeight="1" x14ac:dyDescent="0.2">
      <c r="B2177" s="4"/>
      <c r="D2177" s="4"/>
    </row>
    <row r="2178" spans="2:4" ht="35.25" customHeight="1" x14ac:dyDescent="0.2">
      <c r="B2178" s="4"/>
      <c r="D2178" s="4"/>
    </row>
    <row r="2179" spans="2:4" ht="35.25" customHeight="1" x14ac:dyDescent="0.2">
      <c r="B2179" s="4"/>
      <c r="D2179" s="4"/>
    </row>
    <row r="2180" spans="2:4" ht="35.25" customHeight="1" x14ac:dyDescent="0.2">
      <c r="B2180" s="4"/>
      <c r="D2180" s="4"/>
    </row>
    <row r="2181" spans="2:4" ht="35.25" customHeight="1" x14ac:dyDescent="0.2">
      <c r="B2181" s="4"/>
      <c r="D2181" s="4"/>
    </row>
    <row r="2182" spans="2:4" ht="35.25" customHeight="1" x14ac:dyDescent="0.2">
      <c r="B2182" s="4"/>
      <c r="D2182" s="4"/>
    </row>
    <row r="2183" spans="2:4" ht="35.25" customHeight="1" x14ac:dyDescent="0.2">
      <c r="B2183" s="4"/>
      <c r="D2183" s="4"/>
    </row>
    <row r="2184" spans="2:4" ht="35.25" customHeight="1" x14ac:dyDescent="0.2">
      <c r="B2184" s="4"/>
      <c r="D2184" s="4"/>
    </row>
    <row r="2185" spans="2:4" ht="35.25" customHeight="1" x14ac:dyDescent="0.2">
      <c r="B2185" s="4"/>
      <c r="D2185" s="4"/>
    </row>
    <row r="2186" spans="2:4" ht="35.25" customHeight="1" x14ac:dyDescent="0.2">
      <c r="B2186" s="4"/>
      <c r="D2186" s="4"/>
    </row>
    <row r="2187" spans="2:4" ht="35.25" customHeight="1" x14ac:dyDescent="0.2">
      <c r="B2187" s="4"/>
      <c r="D2187" s="4"/>
    </row>
    <row r="2188" spans="2:4" ht="35.25" customHeight="1" x14ac:dyDescent="0.2">
      <c r="B2188" s="4"/>
      <c r="D2188" s="4"/>
    </row>
    <row r="2189" spans="2:4" ht="35.25" customHeight="1" x14ac:dyDescent="0.2">
      <c r="B2189" s="4"/>
      <c r="D2189" s="4"/>
    </row>
    <row r="2190" spans="2:4" ht="35.25" customHeight="1" x14ac:dyDescent="0.2">
      <c r="B2190" s="4"/>
      <c r="D2190" s="4"/>
    </row>
    <row r="2191" spans="2:4" ht="35.25" customHeight="1" x14ac:dyDescent="0.2">
      <c r="B2191" s="4"/>
      <c r="D2191" s="4"/>
    </row>
    <row r="2192" spans="2:4" ht="35.25" customHeight="1" x14ac:dyDescent="0.2">
      <c r="B2192" s="4"/>
      <c r="D2192" s="4"/>
    </row>
    <row r="2193" spans="2:4" ht="35.25" customHeight="1" x14ac:dyDescent="0.2">
      <c r="B2193" s="4"/>
      <c r="D2193" s="4"/>
    </row>
    <row r="2194" spans="2:4" ht="35.25" customHeight="1" x14ac:dyDescent="0.2">
      <c r="B2194" s="4"/>
      <c r="D2194" s="4"/>
    </row>
    <row r="2195" spans="2:4" ht="35.25" customHeight="1" x14ac:dyDescent="0.2">
      <c r="B2195" s="4"/>
      <c r="D2195" s="4"/>
    </row>
    <row r="2196" spans="2:4" ht="35.25" customHeight="1" x14ac:dyDescent="0.2">
      <c r="B2196" s="4"/>
      <c r="D2196" s="4"/>
    </row>
    <row r="2197" spans="2:4" ht="35.25" customHeight="1" x14ac:dyDescent="0.2">
      <c r="B2197" s="4"/>
      <c r="D2197" s="4"/>
    </row>
    <row r="2198" spans="2:4" ht="35.25" customHeight="1" x14ac:dyDescent="0.2">
      <c r="B2198" s="4"/>
      <c r="D2198" s="4"/>
    </row>
    <row r="2199" spans="2:4" ht="35.25" customHeight="1" x14ac:dyDescent="0.2">
      <c r="B2199" s="4"/>
      <c r="D2199" s="4"/>
    </row>
    <row r="2200" spans="2:4" ht="35.25" customHeight="1" x14ac:dyDescent="0.2">
      <c r="B2200" s="4"/>
      <c r="D2200" s="4"/>
    </row>
    <row r="2201" spans="2:4" ht="35.25" customHeight="1" x14ac:dyDescent="0.2">
      <c r="B2201" s="4"/>
      <c r="D2201" s="4"/>
    </row>
    <row r="2202" spans="2:4" ht="35.25" customHeight="1" x14ac:dyDescent="0.2">
      <c r="B2202" s="4"/>
      <c r="D2202" s="4"/>
    </row>
    <row r="2203" spans="2:4" ht="35.25" customHeight="1" x14ac:dyDescent="0.2">
      <c r="B2203" s="4"/>
      <c r="D2203" s="4"/>
    </row>
    <row r="2204" spans="2:4" ht="35.25" customHeight="1" x14ac:dyDescent="0.2">
      <c r="B2204" s="4"/>
      <c r="D2204" s="4"/>
    </row>
    <row r="2205" spans="2:4" ht="35.25" customHeight="1" x14ac:dyDescent="0.2">
      <c r="B2205" s="4"/>
      <c r="D2205" s="4"/>
    </row>
    <row r="2206" spans="2:4" ht="35.25" customHeight="1" x14ac:dyDescent="0.2">
      <c r="B2206" s="4"/>
      <c r="D2206" s="4"/>
    </row>
    <row r="2207" spans="2:4" ht="35.25" customHeight="1" x14ac:dyDescent="0.2">
      <c r="B2207" s="4"/>
      <c r="D2207" s="4"/>
    </row>
    <row r="2208" spans="2:4" ht="35.25" customHeight="1" x14ac:dyDescent="0.2">
      <c r="B2208" s="4"/>
      <c r="D2208" s="4"/>
    </row>
    <row r="2209" spans="2:4" ht="35.25" customHeight="1" x14ac:dyDescent="0.2">
      <c r="B2209" s="4"/>
      <c r="D2209" s="4"/>
    </row>
    <row r="2210" spans="2:4" ht="35.25" customHeight="1" x14ac:dyDescent="0.2">
      <c r="B2210" s="4"/>
      <c r="D2210" s="4"/>
    </row>
    <row r="2211" spans="2:4" ht="35.25" customHeight="1" x14ac:dyDescent="0.2">
      <c r="B2211" s="4"/>
      <c r="D2211" s="4"/>
    </row>
    <row r="2212" spans="2:4" ht="35.25" customHeight="1" x14ac:dyDescent="0.2">
      <c r="B2212" s="4"/>
      <c r="D2212" s="4"/>
    </row>
    <row r="2213" spans="2:4" ht="35.25" customHeight="1" x14ac:dyDescent="0.2">
      <c r="B2213" s="4"/>
      <c r="D2213" s="4"/>
    </row>
    <row r="2214" spans="2:4" ht="35.25" customHeight="1" x14ac:dyDescent="0.2">
      <c r="B2214" s="4"/>
      <c r="D2214" s="4"/>
    </row>
    <row r="2215" spans="2:4" ht="35.25" customHeight="1" x14ac:dyDescent="0.2">
      <c r="B2215" s="4"/>
      <c r="D2215" s="4"/>
    </row>
    <row r="2216" spans="2:4" ht="35.25" customHeight="1" x14ac:dyDescent="0.2">
      <c r="B2216" s="4"/>
      <c r="D2216" s="4"/>
    </row>
    <row r="2217" spans="2:4" ht="35.25" customHeight="1" x14ac:dyDescent="0.2">
      <c r="B2217" s="4"/>
      <c r="D2217" s="4"/>
    </row>
    <row r="2218" spans="2:4" ht="35.25" customHeight="1" x14ac:dyDescent="0.2">
      <c r="B2218" s="4"/>
      <c r="D2218" s="4"/>
    </row>
    <row r="2219" spans="2:4" ht="35.25" customHeight="1" x14ac:dyDescent="0.2">
      <c r="B2219" s="4"/>
      <c r="D2219" s="4"/>
    </row>
    <row r="2220" spans="2:4" ht="35.25" customHeight="1" x14ac:dyDescent="0.2">
      <c r="B2220" s="4"/>
      <c r="D2220" s="4"/>
    </row>
    <row r="2221" spans="2:4" ht="35.25" customHeight="1" x14ac:dyDescent="0.2">
      <c r="B2221" s="4"/>
      <c r="D2221" s="4"/>
    </row>
    <row r="2222" spans="2:4" ht="35.25" customHeight="1" x14ac:dyDescent="0.2">
      <c r="B2222" s="4"/>
      <c r="D2222" s="4"/>
    </row>
    <row r="2223" spans="2:4" ht="35.25" customHeight="1" x14ac:dyDescent="0.2">
      <c r="B2223" s="4"/>
      <c r="D2223" s="4"/>
    </row>
    <row r="2224" spans="2:4" ht="35.25" customHeight="1" x14ac:dyDescent="0.2">
      <c r="B2224" s="4"/>
      <c r="D2224" s="4"/>
    </row>
    <row r="2225" spans="2:4" ht="35.25" customHeight="1" x14ac:dyDescent="0.2">
      <c r="B2225" s="4"/>
      <c r="D2225" s="4"/>
    </row>
    <row r="2226" spans="2:4" ht="35.25" customHeight="1" x14ac:dyDescent="0.2">
      <c r="B2226" s="4"/>
      <c r="D2226" s="4"/>
    </row>
    <row r="2227" spans="2:4" ht="35.25" customHeight="1" x14ac:dyDescent="0.2">
      <c r="B2227" s="4"/>
      <c r="D2227" s="4"/>
    </row>
    <row r="2228" spans="2:4" ht="35.25" customHeight="1" x14ac:dyDescent="0.2">
      <c r="B2228" s="4"/>
      <c r="D2228" s="4"/>
    </row>
    <row r="2229" spans="2:4" ht="35.25" customHeight="1" x14ac:dyDescent="0.2">
      <c r="B2229" s="4"/>
      <c r="D2229" s="4"/>
    </row>
    <row r="2230" spans="2:4" ht="35.25" customHeight="1" x14ac:dyDescent="0.2">
      <c r="B2230" s="4"/>
      <c r="D2230" s="4"/>
    </row>
    <row r="2231" spans="2:4" ht="35.25" customHeight="1" x14ac:dyDescent="0.2">
      <c r="B2231" s="4"/>
      <c r="D2231" s="4"/>
    </row>
    <row r="2232" spans="2:4" ht="35.25" customHeight="1" x14ac:dyDescent="0.2">
      <c r="B2232" s="4"/>
      <c r="D2232" s="4"/>
    </row>
    <row r="2233" spans="2:4" ht="35.25" customHeight="1" x14ac:dyDescent="0.2">
      <c r="B2233" s="4"/>
      <c r="D2233" s="4"/>
    </row>
    <row r="2234" spans="2:4" ht="35.25" customHeight="1" x14ac:dyDescent="0.2">
      <c r="B2234" s="4"/>
      <c r="D2234" s="4"/>
    </row>
    <row r="2235" spans="2:4" ht="35.25" customHeight="1" x14ac:dyDescent="0.2">
      <c r="B2235" s="4"/>
      <c r="D2235" s="4"/>
    </row>
    <row r="2236" spans="2:4" ht="35.25" customHeight="1" x14ac:dyDescent="0.2">
      <c r="B2236" s="4"/>
      <c r="D2236" s="4"/>
    </row>
    <row r="2237" spans="2:4" ht="35.25" customHeight="1" x14ac:dyDescent="0.2">
      <c r="B2237" s="4"/>
      <c r="D2237" s="4"/>
    </row>
    <row r="2238" spans="2:4" ht="35.25" customHeight="1" x14ac:dyDescent="0.2">
      <c r="B2238" s="4"/>
      <c r="D2238" s="4"/>
    </row>
    <row r="2239" spans="2:4" ht="35.25" customHeight="1" x14ac:dyDescent="0.2">
      <c r="B2239" s="4"/>
      <c r="D2239" s="4"/>
    </row>
    <row r="2240" spans="2:4" ht="35.25" customHeight="1" x14ac:dyDescent="0.2">
      <c r="B2240" s="4"/>
      <c r="D2240" s="4"/>
    </row>
    <row r="2241" spans="2:4" ht="35.25" customHeight="1" x14ac:dyDescent="0.2">
      <c r="B2241" s="4"/>
      <c r="D2241" s="4"/>
    </row>
    <row r="2242" spans="2:4" ht="35.25" customHeight="1" x14ac:dyDescent="0.2">
      <c r="B2242" s="4"/>
      <c r="D2242" s="4"/>
    </row>
    <row r="2243" spans="2:4" ht="35.25" customHeight="1" x14ac:dyDescent="0.2">
      <c r="B2243" s="4"/>
      <c r="D2243" s="4"/>
    </row>
    <row r="2244" spans="2:4" ht="35.25" customHeight="1" x14ac:dyDescent="0.2">
      <c r="B2244" s="4"/>
      <c r="D2244" s="4"/>
    </row>
    <row r="2245" spans="2:4" ht="35.25" customHeight="1" x14ac:dyDescent="0.2">
      <c r="B2245" s="4"/>
      <c r="D2245" s="4"/>
    </row>
    <row r="2246" spans="2:4" ht="35.25" customHeight="1" x14ac:dyDescent="0.2">
      <c r="B2246" s="4"/>
      <c r="D2246" s="4"/>
    </row>
    <row r="2247" spans="2:4" ht="35.25" customHeight="1" x14ac:dyDescent="0.2">
      <c r="B2247" s="4"/>
      <c r="D2247" s="4"/>
    </row>
    <row r="2248" spans="2:4" ht="35.25" customHeight="1" x14ac:dyDescent="0.2">
      <c r="B2248" s="4"/>
      <c r="D2248" s="4"/>
    </row>
    <row r="2249" spans="2:4" ht="35.25" customHeight="1" x14ac:dyDescent="0.2">
      <c r="B2249" s="4"/>
      <c r="D2249" s="4"/>
    </row>
    <row r="2250" spans="2:4" ht="35.25" customHeight="1" x14ac:dyDescent="0.2">
      <c r="B2250" s="4"/>
      <c r="D2250" s="4"/>
    </row>
    <row r="2251" spans="2:4" ht="35.25" customHeight="1" x14ac:dyDescent="0.2">
      <c r="B2251" s="4"/>
      <c r="D2251" s="4"/>
    </row>
    <row r="2252" spans="2:4" ht="35.25" customHeight="1" x14ac:dyDescent="0.2">
      <c r="B2252" s="4"/>
      <c r="D2252" s="4"/>
    </row>
    <row r="2253" spans="2:4" ht="35.25" customHeight="1" x14ac:dyDescent="0.2">
      <c r="B2253" s="4"/>
      <c r="D2253" s="4"/>
    </row>
    <row r="2254" spans="2:4" ht="35.25" customHeight="1" x14ac:dyDescent="0.2">
      <c r="B2254" s="4"/>
      <c r="D2254" s="4"/>
    </row>
    <row r="2255" spans="2:4" ht="35.25" customHeight="1" x14ac:dyDescent="0.2">
      <c r="B2255" s="4"/>
      <c r="D2255" s="4"/>
    </row>
    <row r="2256" spans="2:4" ht="35.25" customHeight="1" x14ac:dyDescent="0.2">
      <c r="B2256" s="4"/>
      <c r="D2256" s="4"/>
    </row>
    <row r="2257" spans="2:4" ht="35.25" customHeight="1" x14ac:dyDescent="0.2">
      <c r="B2257" s="4"/>
      <c r="D2257" s="4"/>
    </row>
    <row r="2258" spans="2:4" ht="35.25" customHeight="1" x14ac:dyDescent="0.2">
      <c r="B2258" s="4"/>
      <c r="D2258" s="4"/>
    </row>
    <row r="2259" spans="2:4" ht="35.25" customHeight="1" x14ac:dyDescent="0.2">
      <c r="B2259" s="4"/>
      <c r="D2259" s="4"/>
    </row>
    <row r="2260" spans="2:4" ht="35.25" customHeight="1" x14ac:dyDescent="0.2">
      <c r="B2260" s="4"/>
      <c r="D2260" s="4"/>
    </row>
    <row r="2261" spans="2:4" ht="35.25" customHeight="1" x14ac:dyDescent="0.2">
      <c r="B2261" s="4"/>
      <c r="D2261" s="4"/>
    </row>
    <row r="2262" spans="2:4" ht="35.25" customHeight="1" x14ac:dyDescent="0.2">
      <c r="B2262" s="4"/>
      <c r="D2262" s="4"/>
    </row>
    <row r="2263" spans="2:4" ht="35.25" customHeight="1" x14ac:dyDescent="0.2">
      <c r="B2263" s="4"/>
      <c r="D2263" s="4"/>
    </row>
    <row r="2264" spans="2:4" ht="35.25" customHeight="1" x14ac:dyDescent="0.2">
      <c r="B2264" s="4"/>
      <c r="D2264" s="4"/>
    </row>
    <row r="2265" spans="2:4" ht="35.25" customHeight="1" x14ac:dyDescent="0.2">
      <c r="B2265" s="4"/>
      <c r="D2265" s="4"/>
    </row>
    <row r="2266" spans="2:4" ht="35.25" customHeight="1" x14ac:dyDescent="0.2">
      <c r="B2266" s="4"/>
      <c r="D2266" s="4"/>
    </row>
    <row r="2267" spans="2:4" ht="35.25" customHeight="1" x14ac:dyDescent="0.2">
      <c r="B2267" s="4"/>
      <c r="D2267" s="4"/>
    </row>
    <row r="2268" spans="2:4" ht="35.25" customHeight="1" x14ac:dyDescent="0.2">
      <c r="B2268" s="4"/>
      <c r="D2268" s="4"/>
    </row>
    <row r="2269" spans="2:4" ht="35.25" customHeight="1" x14ac:dyDescent="0.2">
      <c r="B2269" s="4"/>
      <c r="D2269" s="4"/>
    </row>
    <row r="2270" spans="2:4" ht="35.25" customHeight="1" x14ac:dyDescent="0.2">
      <c r="B2270" s="4"/>
      <c r="D2270" s="4"/>
    </row>
    <row r="2271" spans="2:4" ht="35.25" customHeight="1" x14ac:dyDescent="0.2">
      <c r="B2271" s="4"/>
      <c r="D2271" s="4"/>
    </row>
    <row r="2272" spans="2:4" ht="35.25" customHeight="1" x14ac:dyDescent="0.2">
      <c r="B2272" s="4"/>
      <c r="D2272" s="4"/>
    </row>
    <row r="2273" spans="2:4" ht="35.25" customHeight="1" x14ac:dyDescent="0.2">
      <c r="B2273" s="4"/>
      <c r="D2273" s="4"/>
    </row>
    <row r="2274" spans="2:4" ht="35.25" customHeight="1" x14ac:dyDescent="0.2">
      <c r="B2274" s="4"/>
      <c r="D2274" s="4"/>
    </row>
    <row r="2275" spans="2:4" ht="35.25" customHeight="1" x14ac:dyDescent="0.2">
      <c r="B2275" s="4"/>
      <c r="D2275" s="4"/>
    </row>
    <row r="2276" spans="2:4" ht="35.25" customHeight="1" x14ac:dyDescent="0.2">
      <c r="B2276" s="4"/>
      <c r="D2276" s="4"/>
    </row>
    <row r="2277" spans="2:4" ht="35.25" customHeight="1" x14ac:dyDescent="0.2">
      <c r="B2277" s="4"/>
      <c r="D2277" s="4"/>
    </row>
    <row r="2278" spans="2:4" ht="35.25" customHeight="1" x14ac:dyDescent="0.2">
      <c r="B2278" s="4"/>
      <c r="D2278" s="4"/>
    </row>
    <row r="2279" spans="2:4" ht="35.25" customHeight="1" x14ac:dyDescent="0.2">
      <c r="B2279" s="4"/>
      <c r="D2279" s="4"/>
    </row>
    <row r="2280" spans="2:4" ht="35.25" customHeight="1" x14ac:dyDescent="0.2">
      <c r="B2280" s="4"/>
      <c r="D2280" s="4"/>
    </row>
    <row r="2281" spans="2:4" ht="35.25" customHeight="1" x14ac:dyDescent="0.2">
      <c r="B2281" s="4"/>
      <c r="D2281" s="4"/>
    </row>
    <row r="2282" spans="2:4" ht="35.25" customHeight="1" x14ac:dyDescent="0.2">
      <c r="B2282" s="4"/>
      <c r="D2282" s="4"/>
    </row>
    <row r="2283" spans="2:4" ht="35.25" customHeight="1" x14ac:dyDescent="0.2">
      <c r="B2283" s="4"/>
      <c r="D2283" s="4"/>
    </row>
    <row r="2284" spans="2:4" ht="35.25" customHeight="1" x14ac:dyDescent="0.2">
      <c r="B2284" s="4"/>
      <c r="D2284" s="4"/>
    </row>
    <row r="2285" spans="2:4" ht="35.25" customHeight="1" x14ac:dyDescent="0.2">
      <c r="B2285" s="4"/>
      <c r="D2285" s="4"/>
    </row>
    <row r="2286" spans="2:4" ht="35.25" customHeight="1" x14ac:dyDescent="0.2">
      <c r="B2286" s="4"/>
      <c r="D2286" s="4"/>
    </row>
    <row r="2287" spans="2:4" ht="35.25" customHeight="1" x14ac:dyDescent="0.2">
      <c r="B2287" s="4"/>
      <c r="D2287" s="4"/>
    </row>
    <row r="2288" spans="2:4" ht="35.25" customHeight="1" x14ac:dyDescent="0.2">
      <c r="B2288" s="4"/>
      <c r="D2288" s="4"/>
    </row>
    <row r="2289" spans="2:4" ht="35.25" customHeight="1" x14ac:dyDescent="0.2">
      <c r="B2289" s="4"/>
      <c r="D2289" s="4"/>
    </row>
    <row r="2290" spans="2:4" ht="35.25" customHeight="1" x14ac:dyDescent="0.2">
      <c r="B2290" s="4"/>
      <c r="D2290" s="4"/>
    </row>
    <row r="2291" spans="2:4" ht="35.25" customHeight="1" x14ac:dyDescent="0.2">
      <c r="B2291" s="4"/>
      <c r="D2291" s="4"/>
    </row>
    <row r="2292" spans="2:4" ht="35.25" customHeight="1" x14ac:dyDescent="0.2">
      <c r="B2292" s="4"/>
      <c r="D2292" s="4"/>
    </row>
    <row r="2293" spans="2:4" ht="35.25" customHeight="1" x14ac:dyDescent="0.2">
      <c r="B2293" s="4"/>
      <c r="D2293" s="4"/>
    </row>
    <row r="2294" spans="2:4" ht="35.25" customHeight="1" x14ac:dyDescent="0.2">
      <c r="B2294" s="4"/>
      <c r="D2294" s="4"/>
    </row>
    <row r="2295" spans="2:4" ht="35.25" customHeight="1" x14ac:dyDescent="0.2">
      <c r="B2295" s="4"/>
      <c r="D2295" s="4"/>
    </row>
    <row r="2296" spans="2:4" ht="35.25" customHeight="1" x14ac:dyDescent="0.2">
      <c r="B2296" s="4"/>
      <c r="D2296" s="4"/>
    </row>
    <row r="2297" spans="2:4" ht="35.25" customHeight="1" x14ac:dyDescent="0.2">
      <c r="B2297" s="4"/>
      <c r="D2297" s="4"/>
    </row>
    <row r="2298" spans="2:4" ht="35.25" customHeight="1" x14ac:dyDescent="0.2">
      <c r="B2298" s="4"/>
      <c r="D2298" s="4"/>
    </row>
    <row r="2299" spans="2:4" ht="35.25" customHeight="1" x14ac:dyDescent="0.2">
      <c r="B2299" s="4"/>
      <c r="D2299" s="4"/>
    </row>
    <row r="2300" spans="2:4" ht="35.25" customHeight="1" x14ac:dyDescent="0.2">
      <c r="B2300" s="4"/>
      <c r="D2300" s="4"/>
    </row>
    <row r="2301" spans="2:4" ht="35.25" customHeight="1" x14ac:dyDescent="0.2">
      <c r="B2301" s="4"/>
      <c r="D2301" s="4"/>
    </row>
    <row r="2302" spans="2:4" ht="35.25" customHeight="1" x14ac:dyDescent="0.2">
      <c r="B2302" s="4"/>
      <c r="D2302" s="4"/>
    </row>
    <row r="2303" spans="2:4" ht="35.25" customHeight="1" x14ac:dyDescent="0.2">
      <c r="B2303" s="4"/>
      <c r="D2303" s="4"/>
    </row>
    <row r="2304" spans="2:4" ht="35.25" customHeight="1" x14ac:dyDescent="0.2">
      <c r="B2304" s="4"/>
      <c r="D2304" s="4"/>
    </row>
    <row r="2305" spans="2:4" ht="35.25" customHeight="1" x14ac:dyDescent="0.2">
      <c r="B2305" s="4"/>
      <c r="D2305" s="4"/>
    </row>
    <row r="2306" spans="2:4" ht="35.25" customHeight="1" x14ac:dyDescent="0.2">
      <c r="B2306" s="4"/>
      <c r="D2306" s="4"/>
    </row>
    <row r="2307" spans="2:4" ht="35.25" customHeight="1" x14ac:dyDescent="0.2">
      <c r="B2307" s="4"/>
      <c r="D2307" s="4"/>
    </row>
    <row r="2308" spans="2:4" ht="35.25" customHeight="1" x14ac:dyDescent="0.2">
      <c r="B2308" s="4"/>
      <c r="D2308" s="4"/>
    </row>
    <row r="2309" spans="2:4" ht="35.25" customHeight="1" x14ac:dyDescent="0.2">
      <c r="B2309" s="4"/>
      <c r="D2309" s="4"/>
    </row>
    <row r="2310" spans="2:4" ht="35.25" customHeight="1" x14ac:dyDescent="0.2">
      <c r="B2310" s="4"/>
      <c r="D2310" s="4"/>
    </row>
    <row r="2311" spans="2:4" ht="35.25" customHeight="1" x14ac:dyDescent="0.2">
      <c r="B2311" s="4"/>
      <c r="D2311" s="4"/>
    </row>
    <row r="2312" spans="2:4" ht="35.25" customHeight="1" x14ac:dyDescent="0.2">
      <c r="B2312" s="4"/>
      <c r="D2312" s="4"/>
    </row>
    <row r="2313" spans="2:4" ht="35.25" customHeight="1" x14ac:dyDescent="0.2">
      <c r="B2313" s="4"/>
      <c r="D2313" s="4"/>
    </row>
    <row r="2314" spans="2:4" ht="35.25" customHeight="1" x14ac:dyDescent="0.2">
      <c r="B2314" s="4"/>
      <c r="D2314" s="4"/>
    </row>
    <row r="2315" spans="2:4" ht="35.25" customHeight="1" x14ac:dyDescent="0.2">
      <c r="B2315" s="4"/>
      <c r="D2315" s="4"/>
    </row>
    <row r="2316" spans="2:4" ht="35.25" customHeight="1" x14ac:dyDescent="0.2">
      <c r="B2316" s="4"/>
      <c r="D2316" s="4"/>
    </row>
    <row r="2317" spans="2:4" ht="35.25" customHeight="1" x14ac:dyDescent="0.2">
      <c r="B2317" s="4"/>
      <c r="D2317" s="4"/>
    </row>
    <row r="2318" spans="2:4" ht="35.25" customHeight="1" x14ac:dyDescent="0.2">
      <c r="B2318" s="4"/>
      <c r="D2318" s="4"/>
    </row>
    <row r="2319" spans="2:4" ht="35.25" customHeight="1" x14ac:dyDescent="0.2">
      <c r="B2319" s="4"/>
      <c r="D2319" s="4"/>
    </row>
    <row r="2320" spans="2:4" ht="35.25" customHeight="1" x14ac:dyDescent="0.2">
      <c r="B2320" s="4"/>
      <c r="D2320" s="4"/>
    </row>
    <row r="2321" spans="2:4" ht="35.25" customHeight="1" x14ac:dyDescent="0.2">
      <c r="B2321" s="4"/>
      <c r="D2321" s="4"/>
    </row>
    <row r="2322" spans="2:4" ht="35.25" customHeight="1" x14ac:dyDescent="0.2">
      <c r="B2322" s="4"/>
      <c r="D2322" s="4"/>
    </row>
    <row r="2323" spans="2:4" ht="35.25" customHeight="1" x14ac:dyDescent="0.2">
      <c r="B2323" s="4"/>
      <c r="D2323" s="4"/>
    </row>
    <row r="2324" spans="2:4" ht="35.25" customHeight="1" x14ac:dyDescent="0.2">
      <c r="B2324" s="4"/>
      <c r="D2324" s="4"/>
    </row>
    <row r="2325" spans="2:4" ht="35.25" customHeight="1" x14ac:dyDescent="0.2">
      <c r="B2325" s="4"/>
      <c r="D2325" s="4"/>
    </row>
    <row r="2326" spans="2:4" ht="35.25" customHeight="1" x14ac:dyDescent="0.2">
      <c r="B2326" s="4"/>
      <c r="D2326" s="4"/>
    </row>
    <row r="2327" spans="2:4" ht="35.25" customHeight="1" x14ac:dyDescent="0.2">
      <c r="B2327" s="4"/>
      <c r="D2327" s="4"/>
    </row>
    <row r="2328" spans="2:4" ht="35.25" customHeight="1" x14ac:dyDescent="0.2">
      <c r="B2328" s="4"/>
      <c r="D2328" s="4"/>
    </row>
    <row r="2329" spans="2:4" ht="35.25" customHeight="1" x14ac:dyDescent="0.2">
      <c r="B2329" s="4"/>
      <c r="D2329" s="4"/>
    </row>
    <row r="2330" spans="2:4" ht="35.25" customHeight="1" x14ac:dyDescent="0.2">
      <c r="B2330" s="4"/>
      <c r="D2330" s="4"/>
    </row>
    <row r="2331" spans="2:4" ht="35.25" customHeight="1" x14ac:dyDescent="0.2">
      <c r="B2331" s="4"/>
      <c r="D2331" s="4"/>
    </row>
    <row r="2332" spans="2:4" ht="35.25" customHeight="1" x14ac:dyDescent="0.2">
      <c r="B2332" s="4"/>
      <c r="D2332" s="4"/>
    </row>
    <row r="2333" spans="2:4" ht="35.25" customHeight="1" x14ac:dyDescent="0.2">
      <c r="B2333" s="4"/>
      <c r="D2333" s="4"/>
    </row>
    <row r="2334" spans="2:4" ht="35.25" customHeight="1" x14ac:dyDescent="0.2">
      <c r="B2334" s="4"/>
      <c r="D2334" s="4"/>
    </row>
    <row r="2335" spans="2:4" ht="35.25" customHeight="1" x14ac:dyDescent="0.2">
      <c r="B2335" s="4"/>
      <c r="D2335" s="4"/>
    </row>
    <row r="2336" spans="2:4" ht="35.25" customHeight="1" x14ac:dyDescent="0.2">
      <c r="B2336" s="4"/>
      <c r="D2336" s="4"/>
    </row>
    <row r="2337" spans="2:4" ht="35.25" customHeight="1" x14ac:dyDescent="0.2">
      <c r="B2337" s="4"/>
      <c r="D2337" s="4"/>
    </row>
    <row r="2338" spans="2:4" ht="35.25" customHeight="1" x14ac:dyDescent="0.2">
      <c r="B2338" s="4"/>
      <c r="D2338" s="4"/>
    </row>
    <row r="2339" spans="2:4" ht="35.25" customHeight="1" x14ac:dyDescent="0.2">
      <c r="B2339" s="4"/>
      <c r="D2339" s="4"/>
    </row>
    <row r="2340" spans="2:4" ht="35.25" customHeight="1" x14ac:dyDescent="0.2">
      <c r="B2340" s="4"/>
      <c r="D2340" s="4"/>
    </row>
    <row r="2341" spans="2:4" ht="35.25" customHeight="1" x14ac:dyDescent="0.2">
      <c r="B2341" s="4"/>
      <c r="D2341" s="4"/>
    </row>
    <row r="2342" spans="2:4" ht="35.25" customHeight="1" x14ac:dyDescent="0.2">
      <c r="B2342" s="4"/>
      <c r="D2342" s="4"/>
    </row>
    <row r="2343" spans="2:4" ht="35.25" customHeight="1" x14ac:dyDescent="0.2">
      <c r="B2343" s="4"/>
      <c r="D2343" s="4"/>
    </row>
    <row r="2344" spans="2:4" ht="35.25" customHeight="1" x14ac:dyDescent="0.2">
      <c r="B2344" s="4"/>
      <c r="D2344" s="4"/>
    </row>
    <row r="2345" spans="2:4" ht="35.25" customHeight="1" x14ac:dyDescent="0.2">
      <c r="B2345" s="4"/>
      <c r="D2345" s="4"/>
    </row>
    <row r="2346" spans="2:4" ht="35.25" customHeight="1" x14ac:dyDescent="0.2">
      <c r="B2346" s="4"/>
      <c r="D2346" s="4"/>
    </row>
    <row r="2347" spans="2:4" ht="35.25" customHeight="1" x14ac:dyDescent="0.2">
      <c r="B2347" s="4"/>
      <c r="D2347" s="4"/>
    </row>
    <row r="2348" spans="2:4" ht="35.25" customHeight="1" x14ac:dyDescent="0.2">
      <c r="B2348" s="4"/>
      <c r="D2348" s="4"/>
    </row>
    <row r="2349" spans="2:4" ht="35.25" customHeight="1" x14ac:dyDescent="0.2">
      <c r="B2349" s="4"/>
      <c r="D2349" s="4"/>
    </row>
    <row r="2350" spans="2:4" ht="35.25" customHeight="1" x14ac:dyDescent="0.2">
      <c r="B2350" s="4"/>
      <c r="D2350" s="4"/>
    </row>
    <row r="2351" spans="2:4" ht="35.25" customHeight="1" x14ac:dyDescent="0.2">
      <c r="B2351" s="4"/>
      <c r="D2351" s="4"/>
    </row>
    <row r="2352" spans="2:4" ht="35.25" customHeight="1" x14ac:dyDescent="0.2">
      <c r="B2352" s="4"/>
      <c r="D2352" s="4"/>
    </row>
    <row r="2353" spans="2:4" ht="35.25" customHeight="1" x14ac:dyDescent="0.2">
      <c r="B2353" s="4"/>
      <c r="D2353" s="4"/>
    </row>
    <row r="2354" spans="2:4" ht="35.25" customHeight="1" x14ac:dyDescent="0.2">
      <c r="B2354" s="4"/>
      <c r="D2354" s="4"/>
    </row>
    <row r="2355" spans="2:4" ht="35.25" customHeight="1" x14ac:dyDescent="0.2">
      <c r="B2355" s="4"/>
      <c r="D2355" s="4"/>
    </row>
    <row r="2356" spans="2:4" ht="35.25" customHeight="1" x14ac:dyDescent="0.2">
      <c r="B2356" s="4"/>
      <c r="D2356" s="4"/>
    </row>
    <row r="2357" spans="2:4" ht="35.25" customHeight="1" x14ac:dyDescent="0.2">
      <c r="B2357" s="4"/>
      <c r="D2357" s="4"/>
    </row>
    <row r="2358" spans="2:4" ht="35.25" customHeight="1" x14ac:dyDescent="0.2">
      <c r="B2358" s="4"/>
      <c r="D2358" s="4"/>
    </row>
    <row r="2359" spans="2:4" ht="35.25" customHeight="1" x14ac:dyDescent="0.2">
      <c r="B2359" s="4"/>
      <c r="D2359" s="4"/>
    </row>
    <row r="2360" spans="2:4" ht="35.25" customHeight="1" x14ac:dyDescent="0.2">
      <c r="B2360" s="4"/>
      <c r="D2360" s="4"/>
    </row>
    <row r="2361" spans="2:4" ht="35.25" customHeight="1" x14ac:dyDescent="0.2">
      <c r="B2361" s="4"/>
      <c r="D2361" s="4"/>
    </row>
    <row r="2362" spans="2:4" ht="35.25" customHeight="1" x14ac:dyDescent="0.2">
      <c r="B2362" s="4"/>
      <c r="D2362" s="4"/>
    </row>
    <row r="2363" spans="2:4" ht="35.25" customHeight="1" x14ac:dyDescent="0.2">
      <c r="B2363" s="4"/>
      <c r="D2363" s="4"/>
    </row>
    <row r="2364" spans="2:4" ht="35.25" customHeight="1" x14ac:dyDescent="0.2">
      <c r="B2364" s="4"/>
      <c r="D2364" s="4"/>
    </row>
    <row r="2365" spans="2:4" ht="35.25" customHeight="1" x14ac:dyDescent="0.2">
      <c r="B2365" s="4"/>
      <c r="D2365" s="4"/>
    </row>
    <row r="2366" spans="2:4" ht="35.25" customHeight="1" x14ac:dyDescent="0.2">
      <c r="B2366" s="4"/>
      <c r="D2366" s="4"/>
    </row>
    <row r="2367" spans="2:4" ht="35.25" customHeight="1" x14ac:dyDescent="0.2">
      <c r="B2367" s="4"/>
      <c r="D2367" s="4"/>
    </row>
    <row r="2368" spans="2:4" ht="35.25" customHeight="1" x14ac:dyDescent="0.2">
      <c r="B2368" s="4"/>
      <c r="D2368" s="4"/>
    </row>
    <row r="2369" spans="2:4" ht="35.25" customHeight="1" x14ac:dyDescent="0.2">
      <c r="B2369" s="4"/>
      <c r="D2369" s="4"/>
    </row>
    <row r="2370" spans="2:4" ht="35.25" customHeight="1" x14ac:dyDescent="0.2">
      <c r="B2370" s="4"/>
      <c r="D2370" s="4"/>
    </row>
    <row r="2371" spans="2:4" ht="35.25" customHeight="1" x14ac:dyDescent="0.2">
      <c r="B2371" s="4"/>
      <c r="D2371" s="4"/>
    </row>
    <row r="2372" spans="2:4" ht="35.25" customHeight="1" x14ac:dyDescent="0.2">
      <c r="B2372" s="4"/>
      <c r="D2372" s="4"/>
    </row>
    <row r="2373" spans="2:4" ht="35.25" customHeight="1" x14ac:dyDescent="0.2">
      <c r="B2373" s="4"/>
      <c r="D2373" s="4"/>
    </row>
    <row r="2374" spans="2:4" ht="35.25" customHeight="1" x14ac:dyDescent="0.2">
      <c r="B2374" s="4"/>
      <c r="D2374" s="4"/>
    </row>
    <row r="2375" spans="2:4" ht="35.25" customHeight="1" x14ac:dyDescent="0.2">
      <c r="B2375" s="4"/>
      <c r="D2375" s="4"/>
    </row>
    <row r="2376" spans="2:4" ht="35.25" customHeight="1" x14ac:dyDescent="0.2">
      <c r="B2376" s="4"/>
      <c r="D2376" s="4"/>
    </row>
    <row r="2377" spans="2:4" ht="35.25" customHeight="1" x14ac:dyDescent="0.2">
      <c r="B2377" s="4"/>
      <c r="D2377" s="4"/>
    </row>
    <row r="2378" spans="2:4" ht="35.25" customHeight="1" x14ac:dyDescent="0.2">
      <c r="B2378" s="4"/>
      <c r="D2378" s="4"/>
    </row>
    <row r="2379" spans="2:4" ht="35.25" customHeight="1" x14ac:dyDescent="0.2">
      <c r="B2379" s="4"/>
      <c r="D2379" s="4"/>
    </row>
    <row r="2380" spans="2:4" ht="35.25" customHeight="1" x14ac:dyDescent="0.2">
      <c r="B2380" s="4"/>
      <c r="D2380" s="4"/>
    </row>
    <row r="2381" spans="2:4" ht="35.25" customHeight="1" x14ac:dyDescent="0.2">
      <c r="B2381" s="4"/>
      <c r="D2381" s="4"/>
    </row>
    <row r="2382" spans="2:4" ht="35.25" customHeight="1" x14ac:dyDescent="0.2">
      <c r="B2382" s="4"/>
      <c r="D2382" s="4"/>
    </row>
    <row r="2383" spans="2:4" ht="35.25" customHeight="1" x14ac:dyDescent="0.2">
      <c r="B2383" s="4"/>
      <c r="D2383" s="4"/>
    </row>
    <row r="2384" spans="2:4" ht="35.25" customHeight="1" x14ac:dyDescent="0.2">
      <c r="B2384" s="4"/>
      <c r="D2384" s="4"/>
    </row>
    <row r="2385" spans="2:4" ht="35.25" customHeight="1" x14ac:dyDescent="0.2">
      <c r="B2385" s="4"/>
      <c r="D2385" s="4"/>
    </row>
    <row r="2386" spans="2:4" ht="35.25" customHeight="1" x14ac:dyDescent="0.2">
      <c r="B2386" s="4"/>
      <c r="D2386" s="4"/>
    </row>
    <row r="2387" spans="2:4" ht="35.25" customHeight="1" x14ac:dyDescent="0.2">
      <c r="B2387" s="4"/>
      <c r="D2387" s="4"/>
    </row>
    <row r="2388" spans="2:4" ht="35.25" customHeight="1" x14ac:dyDescent="0.2">
      <c r="B2388" s="4"/>
      <c r="D2388" s="4"/>
    </row>
    <row r="2389" spans="2:4" ht="35.25" customHeight="1" x14ac:dyDescent="0.2">
      <c r="B2389" s="4"/>
      <c r="D2389" s="4"/>
    </row>
    <row r="2390" spans="2:4" ht="35.25" customHeight="1" x14ac:dyDescent="0.2">
      <c r="B2390" s="4"/>
      <c r="D2390" s="4"/>
    </row>
    <row r="2391" spans="2:4" ht="35.25" customHeight="1" x14ac:dyDescent="0.2">
      <c r="B2391" s="4"/>
      <c r="D2391" s="4"/>
    </row>
    <row r="2392" spans="2:4" ht="35.25" customHeight="1" x14ac:dyDescent="0.2">
      <c r="B2392" s="4"/>
      <c r="D2392" s="4"/>
    </row>
    <row r="2393" spans="2:4" ht="35.25" customHeight="1" x14ac:dyDescent="0.2">
      <c r="B2393" s="4"/>
      <c r="D2393" s="4"/>
    </row>
    <row r="2394" spans="2:4" ht="35.25" customHeight="1" x14ac:dyDescent="0.2">
      <c r="B2394" s="4"/>
      <c r="D2394" s="4"/>
    </row>
    <row r="2395" spans="2:4" ht="35.25" customHeight="1" x14ac:dyDescent="0.2">
      <c r="B2395" s="4"/>
      <c r="D2395" s="4"/>
    </row>
    <row r="2396" spans="2:4" ht="35.25" customHeight="1" x14ac:dyDescent="0.2">
      <c r="B2396" s="4"/>
      <c r="D2396" s="4"/>
    </row>
    <row r="2397" spans="2:4" ht="35.25" customHeight="1" x14ac:dyDescent="0.2">
      <c r="B2397" s="4"/>
      <c r="D2397" s="4"/>
    </row>
    <row r="2398" spans="2:4" ht="35.25" customHeight="1" x14ac:dyDescent="0.2">
      <c r="B2398" s="4"/>
      <c r="D2398" s="4"/>
    </row>
    <row r="2399" spans="2:4" ht="35.25" customHeight="1" x14ac:dyDescent="0.2">
      <c r="B2399" s="4"/>
      <c r="D2399" s="4"/>
    </row>
    <row r="2400" spans="2:4" ht="35.25" customHeight="1" x14ac:dyDescent="0.2">
      <c r="B2400" s="4"/>
      <c r="D2400" s="4"/>
    </row>
    <row r="2401" spans="2:4" ht="35.25" customHeight="1" x14ac:dyDescent="0.2">
      <c r="B2401" s="4"/>
      <c r="D2401" s="4"/>
    </row>
    <row r="2402" spans="2:4" ht="35.25" customHeight="1" x14ac:dyDescent="0.2">
      <c r="B2402" s="4"/>
      <c r="D2402" s="4"/>
    </row>
    <row r="2403" spans="2:4" ht="35.25" customHeight="1" x14ac:dyDescent="0.2">
      <c r="B2403" s="4"/>
      <c r="D2403" s="4"/>
    </row>
    <row r="2404" spans="2:4" ht="35.25" customHeight="1" x14ac:dyDescent="0.2">
      <c r="B2404" s="4"/>
      <c r="D2404" s="4"/>
    </row>
    <row r="2405" spans="2:4" ht="35.25" customHeight="1" x14ac:dyDescent="0.2">
      <c r="B2405" s="4"/>
      <c r="D2405" s="4"/>
    </row>
    <row r="2406" spans="2:4" ht="35.25" customHeight="1" x14ac:dyDescent="0.2">
      <c r="B2406" s="4"/>
      <c r="D2406" s="4"/>
    </row>
    <row r="2407" spans="2:4" ht="35.25" customHeight="1" x14ac:dyDescent="0.2">
      <c r="B2407" s="4"/>
      <c r="D2407" s="4"/>
    </row>
    <row r="2408" spans="2:4" ht="35.25" customHeight="1" x14ac:dyDescent="0.2">
      <c r="B2408" s="4"/>
      <c r="D2408" s="4"/>
    </row>
    <row r="2409" spans="2:4" ht="35.25" customHeight="1" x14ac:dyDescent="0.2">
      <c r="B2409" s="4"/>
      <c r="D2409" s="4"/>
    </row>
    <row r="2410" spans="2:4" ht="35.25" customHeight="1" x14ac:dyDescent="0.2">
      <c r="B2410" s="4"/>
      <c r="D2410" s="4"/>
    </row>
    <row r="2411" spans="2:4" ht="35.25" customHeight="1" x14ac:dyDescent="0.2">
      <c r="B2411" s="4"/>
      <c r="D2411" s="4"/>
    </row>
    <row r="2412" spans="2:4" ht="35.25" customHeight="1" x14ac:dyDescent="0.2">
      <c r="B2412" s="4"/>
      <c r="D2412" s="4"/>
    </row>
    <row r="2413" spans="2:4" ht="35.25" customHeight="1" x14ac:dyDescent="0.2">
      <c r="B2413" s="4"/>
      <c r="D2413" s="4"/>
    </row>
    <row r="2414" spans="2:4" ht="35.25" customHeight="1" x14ac:dyDescent="0.2">
      <c r="B2414" s="4"/>
      <c r="D2414" s="4"/>
    </row>
    <row r="2415" spans="2:4" ht="35.25" customHeight="1" x14ac:dyDescent="0.2">
      <c r="B2415" s="4"/>
      <c r="D2415" s="4"/>
    </row>
    <row r="2416" spans="2:4" ht="35.25" customHeight="1" x14ac:dyDescent="0.2">
      <c r="B2416" s="4"/>
      <c r="D2416" s="4"/>
    </row>
    <row r="2417" spans="2:4" ht="35.25" customHeight="1" x14ac:dyDescent="0.2">
      <c r="B2417" s="4"/>
      <c r="D2417" s="4"/>
    </row>
    <row r="2418" spans="2:4" ht="35.25" customHeight="1" x14ac:dyDescent="0.2">
      <c r="B2418" s="4"/>
      <c r="D2418" s="4"/>
    </row>
    <row r="2419" spans="2:4" ht="35.25" customHeight="1" x14ac:dyDescent="0.2">
      <c r="B2419" s="4"/>
      <c r="D2419" s="4"/>
    </row>
    <row r="2420" spans="2:4" ht="35.25" customHeight="1" x14ac:dyDescent="0.2">
      <c r="B2420" s="4"/>
      <c r="D2420" s="4"/>
    </row>
    <row r="2421" spans="2:4" ht="35.25" customHeight="1" x14ac:dyDescent="0.2">
      <c r="B2421" s="4"/>
      <c r="D2421" s="4"/>
    </row>
    <row r="2422" spans="2:4" ht="35.25" customHeight="1" x14ac:dyDescent="0.2">
      <c r="B2422" s="4"/>
      <c r="D2422" s="4"/>
    </row>
    <row r="2423" spans="2:4" ht="35.25" customHeight="1" x14ac:dyDescent="0.2">
      <c r="B2423" s="4"/>
      <c r="D2423" s="4"/>
    </row>
    <row r="2424" spans="2:4" ht="35.25" customHeight="1" x14ac:dyDescent="0.2">
      <c r="B2424" s="4"/>
      <c r="D2424" s="4"/>
    </row>
    <row r="2425" spans="2:4" ht="35.25" customHeight="1" x14ac:dyDescent="0.2">
      <c r="B2425" s="4"/>
      <c r="D2425" s="4"/>
    </row>
    <row r="2426" spans="2:4" ht="35.25" customHeight="1" x14ac:dyDescent="0.2">
      <c r="B2426" s="4"/>
      <c r="D2426" s="4"/>
    </row>
    <row r="2427" spans="2:4" ht="35.25" customHeight="1" x14ac:dyDescent="0.2">
      <c r="B2427" s="4"/>
      <c r="D2427" s="4"/>
    </row>
    <row r="2428" spans="2:4" ht="35.25" customHeight="1" x14ac:dyDescent="0.2">
      <c r="B2428" s="4"/>
      <c r="D2428" s="4"/>
    </row>
    <row r="2429" spans="2:4" ht="35.25" customHeight="1" x14ac:dyDescent="0.2">
      <c r="B2429" s="4"/>
      <c r="D2429" s="4"/>
    </row>
    <row r="2430" spans="2:4" ht="35.25" customHeight="1" x14ac:dyDescent="0.2">
      <c r="B2430" s="4"/>
      <c r="D2430" s="4"/>
    </row>
    <row r="2431" spans="2:4" ht="35.25" customHeight="1" x14ac:dyDescent="0.2">
      <c r="B2431" s="4"/>
      <c r="D2431" s="4"/>
    </row>
    <row r="2432" spans="2:4" ht="35.25" customHeight="1" x14ac:dyDescent="0.2">
      <c r="B2432" s="4"/>
      <c r="D2432" s="4"/>
    </row>
    <row r="2433" spans="2:4" ht="35.25" customHeight="1" x14ac:dyDescent="0.2">
      <c r="B2433" s="4"/>
      <c r="D2433" s="4"/>
    </row>
    <row r="2434" spans="2:4" ht="35.25" customHeight="1" x14ac:dyDescent="0.2">
      <c r="B2434" s="4"/>
      <c r="D2434" s="4"/>
    </row>
    <row r="2435" spans="2:4" ht="35.25" customHeight="1" x14ac:dyDescent="0.2">
      <c r="B2435" s="4"/>
      <c r="D2435" s="4"/>
    </row>
    <row r="2436" spans="2:4" ht="35.25" customHeight="1" x14ac:dyDescent="0.2">
      <c r="B2436" s="4"/>
      <c r="D2436" s="4"/>
    </row>
    <row r="2437" spans="2:4" ht="35.25" customHeight="1" x14ac:dyDescent="0.2">
      <c r="B2437" s="4"/>
      <c r="D2437" s="4"/>
    </row>
    <row r="2438" spans="2:4" ht="35.25" customHeight="1" x14ac:dyDescent="0.2">
      <c r="B2438" s="4"/>
      <c r="D2438" s="4"/>
    </row>
    <row r="2439" spans="2:4" ht="35.25" customHeight="1" x14ac:dyDescent="0.2">
      <c r="B2439" s="4"/>
      <c r="D2439" s="4"/>
    </row>
    <row r="2440" spans="2:4" ht="35.25" customHeight="1" x14ac:dyDescent="0.2">
      <c r="B2440" s="4"/>
      <c r="D2440" s="4"/>
    </row>
    <row r="2441" spans="2:4" ht="35.25" customHeight="1" x14ac:dyDescent="0.2">
      <c r="B2441" s="4"/>
      <c r="D2441" s="4"/>
    </row>
    <row r="2442" spans="2:4" ht="35.25" customHeight="1" x14ac:dyDescent="0.2">
      <c r="B2442" s="4"/>
      <c r="D2442" s="4"/>
    </row>
    <row r="2443" spans="2:4" ht="35.25" customHeight="1" x14ac:dyDescent="0.2">
      <c r="B2443" s="4"/>
      <c r="D2443" s="4"/>
    </row>
    <row r="2444" spans="2:4" ht="35.25" customHeight="1" x14ac:dyDescent="0.2">
      <c r="B2444" s="4"/>
      <c r="D2444" s="4"/>
    </row>
    <row r="2445" spans="2:4" ht="35.25" customHeight="1" x14ac:dyDescent="0.2">
      <c r="B2445" s="4"/>
      <c r="D2445" s="4"/>
    </row>
    <row r="2446" spans="2:4" ht="35.25" customHeight="1" x14ac:dyDescent="0.2">
      <c r="B2446" s="4"/>
      <c r="D2446" s="4"/>
    </row>
    <row r="2447" spans="2:4" ht="35.25" customHeight="1" x14ac:dyDescent="0.2">
      <c r="B2447" s="4"/>
      <c r="D2447" s="4"/>
    </row>
    <row r="2448" spans="2:4" ht="35.25" customHeight="1" x14ac:dyDescent="0.2">
      <c r="B2448" s="4"/>
      <c r="D2448" s="4"/>
    </row>
    <row r="2449" spans="2:4" ht="35.25" customHeight="1" x14ac:dyDescent="0.2">
      <c r="B2449" s="4"/>
      <c r="D2449" s="4"/>
    </row>
    <row r="2450" spans="2:4" ht="35.25" customHeight="1" x14ac:dyDescent="0.2">
      <c r="B2450" s="4"/>
      <c r="D2450" s="4"/>
    </row>
    <row r="2451" spans="2:4" ht="35.25" customHeight="1" x14ac:dyDescent="0.2">
      <c r="B2451" s="4"/>
      <c r="D2451" s="4"/>
    </row>
    <row r="2452" spans="2:4" ht="35.25" customHeight="1" x14ac:dyDescent="0.2">
      <c r="B2452" s="4"/>
      <c r="D2452" s="4"/>
    </row>
    <row r="2453" spans="2:4" ht="35.25" customHeight="1" x14ac:dyDescent="0.2">
      <c r="B2453" s="4"/>
      <c r="D2453" s="4"/>
    </row>
    <row r="2454" spans="2:4" ht="35.25" customHeight="1" x14ac:dyDescent="0.2">
      <c r="B2454" s="4"/>
      <c r="D2454" s="4"/>
    </row>
    <row r="2455" spans="2:4" ht="35.25" customHeight="1" x14ac:dyDescent="0.2">
      <c r="B2455" s="4"/>
      <c r="D2455" s="4"/>
    </row>
    <row r="2456" spans="2:4" ht="35.25" customHeight="1" x14ac:dyDescent="0.2">
      <c r="B2456" s="4"/>
      <c r="D2456" s="4"/>
    </row>
    <row r="2457" spans="2:4" ht="35.25" customHeight="1" x14ac:dyDescent="0.2">
      <c r="B2457" s="4"/>
      <c r="D2457" s="4"/>
    </row>
    <row r="2458" spans="2:4" ht="35.25" customHeight="1" x14ac:dyDescent="0.2">
      <c r="B2458" s="4"/>
      <c r="D2458" s="4"/>
    </row>
    <row r="2459" spans="2:4" ht="35.25" customHeight="1" x14ac:dyDescent="0.2">
      <c r="B2459" s="4"/>
      <c r="D2459" s="4"/>
    </row>
    <row r="2460" spans="2:4" ht="35.25" customHeight="1" x14ac:dyDescent="0.2">
      <c r="B2460" s="4"/>
      <c r="D2460" s="4"/>
    </row>
    <row r="2461" spans="2:4" ht="35.25" customHeight="1" x14ac:dyDescent="0.2">
      <c r="B2461" s="4"/>
      <c r="D2461" s="4"/>
    </row>
    <row r="2462" spans="2:4" ht="35.25" customHeight="1" x14ac:dyDescent="0.2">
      <c r="B2462" s="4"/>
      <c r="D2462" s="4"/>
    </row>
    <row r="2463" spans="2:4" ht="35.25" customHeight="1" x14ac:dyDescent="0.2">
      <c r="B2463" s="4"/>
      <c r="D2463" s="4"/>
    </row>
    <row r="2464" spans="2:4" ht="35.25" customHeight="1" x14ac:dyDescent="0.2">
      <c r="B2464" s="4"/>
      <c r="D2464" s="4"/>
    </row>
    <row r="2465" spans="2:4" ht="35.25" customHeight="1" x14ac:dyDescent="0.2">
      <c r="B2465" s="4"/>
      <c r="D2465" s="4"/>
    </row>
    <row r="2466" spans="2:4" ht="35.25" customHeight="1" x14ac:dyDescent="0.2">
      <c r="B2466" s="4"/>
      <c r="D2466" s="4"/>
    </row>
    <row r="2467" spans="2:4" ht="35.25" customHeight="1" x14ac:dyDescent="0.2">
      <c r="B2467" s="4"/>
      <c r="D2467" s="4"/>
    </row>
    <row r="2468" spans="2:4" ht="35.25" customHeight="1" x14ac:dyDescent="0.2">
      <c r="B2468" s="4"/>
      <c r="D2468" s="4"/>
    </row>
    <row r="2469" spans="2:4" ht="35.25" customHeight="1" x14ac:dyDescent="0.2">
      <c r="B2469" s="4"/>
      <c r="D2469" s="4"/>
    </row>
    <row r="2470" spans="2:4" ht="35.25" customHeight="1" x14ac:dyDescent="0.2">
      <c r="B2470" s="4"/>
      <c r="D2470" s="4"/>
    </row>
    <row r="2471" spans="2:4" ht="35.25" customHeight="1" x14ac:dyDescent="0.2">
      <c r="B2471" s="4"/>
      <c r="D2471" s="4"/>
    </row>
    <row r="2472" spans="2:4" ht="35.25" customHeight="1" x14ac:dyDescent="0.2">
      <c r="B2472" s="4"/>
      <c r="D2472" s="4"/>
    </row>
    <row r="2473" spans="2:4" ht="35.25" customHeight="1" x14ac:dyDescent="0.2">
      <c r="B2473" s="4"/>
      <c r="D2473" s="4"/>
    </row>
    <row r="2474" spans="2:4" ht="35.25" customHeight="1" x14ac:dyDescent="0.2">
      <c r="B2474" s="4"/>
      <c r="D2474" s="4"/>
    </row>
    <row r="2475" spans="2:4" ht="35.25" customHeight="1" x14ac:dyDescent="0.2">
      <c r="B2475" s="4"/>
      <c r="D2475" s="4"/>
    </row>
    <row r="2476" spans="2:4" ht="35.25" customHeight="1" x14ac:dyDescent="0.2">
      <c r="B2476" s="4"/>
      <c r="D2476" s="4"/>
    </row>
    <row r="2477" spans="2:4" ht="35.25" customHeight="1" x14ac:dyDescent="0.2">
      <c r="B2477" s="4"/>
      <c r="D2477" s="4"/>
    </row>
    <row r="2478" spans="2:4" ht="35.25" customHeight="1" x14ac:dyDescent="0.2">
      <c r="B2478" s="4"/>
      <c r="D2478" s="4"/>
    </row>
    <row r="2479" spans="2:4" ht="35.25" customHeight="1" x14ac:dyDescent="0.2">
      <c r="B2479" s="4"/>
      <c r="D2479" s="4"/>
    </row>
    <row r="2480" spans="2:4" ht="35.25" customHeight="1" x14ac:dyDescent="0.2">
      <c r="B2480" s="4"/>
      <c r="D2480" s="4"/>
    </row>
    <row r="2481" spans="2:4" ht="35.25" customHeight="1" x14ac:dyDescent="0.2">
      <c r="B2481" s="4"/>
      <c r="D2481" s="4"/>
    </row>
    <row r="2482" spans="2:4" ht="35.25" customHeight="1" x14ac:dyDescent="0.2">
      <c r="B2482" s="4"/>
      <c r="D2482" s="4"/>
    </row>
    <row r="2483" spans="2:4" ht="35.25" customHeight="1" x14ac:dyDescent="0.2">
      <c r="B2483" s="4"/>
      <c r="D2483" s="4"/>
    </row>
    <row r="2484" spans="2:4" ht="35.25" customHeight="1" x14ac:dyDescent="0.2">
      <c r="B2484" s="4"/>
      <c r="D2484" s="4"/>
    </row>
    <row r="2485" spans="2:4" ht="35.25" customHeight="1" x14ac:dyDescent="0.2">
      <c r="B2485" s="4"/>
      <c r="D2485" s="4"/>
    </row>
    <row r="2486" spans="2:4" ht="35.25" customHeight="1" x14ac:dyDescent="0.2">
      <c r="B2486" s="4"/>
      <c r="D2486" s="4"/>
    </row>
    <row r="2487" spans="2:4" ht="35.25" customHeight="1" x14ac:dyDescent="0.2">
      <c r="B2487" s="4"/>
      <c r="D2487" s="4"/>
    </row>
    <row r="2488" spans="2:4" ht="35.25" customHeight="1" x14ac:dyDescent="0.2">
      <c r="B2488" s="4"/>
      <c r="D2488" s="4"/>
    </row>
    <row r="2489" spans="2:4" ht="35.25" customHeight="1" x14ac:dyDescent="0.2">
      <c r="B2489" s="4"/>
      <c r="D2489" s="4"/>
    </row>
    <row r="2490" spans="2:4" ht="35.25" customHeight="1" x14ac:dyDescent="0.2">
      <c r="B2490" s="4"/>
      <c r="D2490" s="4"/>
    </row>
    <row r="2491" spans="2:4" ht="35.25" customHeight="1" x14ac:dyDescent="0.2">
      <c r="B2491" s="4"/>
      <c r="D2491" s="4"/>
    </row>
    <row r="2492" spans="2:4" ht="35.25" customHeight="1" x14ac:dyDescent="0.2">
      <c r="B2492" s="4"/>
      <c r="D2492" s="4"/>
    </row>
    <row r="2493" spans="2:4" ht="35.25" customHeight="1" x14ac:dyDescent="0.2">
      <c r="B2493" s="4"/>
      <c r="D2493" s="4"/>
    </row>
    <row r="2494" spans="2:4" ht="35.25" customHeight="1" x14ac:dyDescent="0.2">
      <c r="B2494" s="4"/>
      <c r="D2494" s="4"/>
    </row>
    <row r="2495" spans="2:4" ht="35.25" customHeight="1" x14ac:dyDescent="0.2">
      <c r="B2495" s="4"/>
      <c r="D2495" s="4"/>
    </row>
    <row r="2496" spans="2:4" ht="35.25" customHeight="1" x14ac:dyDescent="0.2">
      <c r="B2496" s="4"/>
      <c r="D2496" s="4"/>
    </row>
    <row r="2497" spans="2:4" ht="35.25" customHeight="1" x14ac:dyDescent="0.2">
      <c r="B2497" s="4"/>
      <c r="D2497" s="4"/>
    </row>
    <row r="2498" spans="2:4" ht="35.25" customHeight="1" x14ac:dyDescent="0.2">
      <c r="B2498" s="4"/>
      <c r="D2498" s="4"/>
    </row>
    <row r="2499" spans="2:4" ht="35.25" customHeight="1" x14ac:dyDescent="0.2">
      <c r="B2499" s="4"/>
      <c r="D2499" s="4"/>
    </row>
    <row r="2500" spans="2:4" ht="35.25" customHeight="1" x14ac:dyDescent="0.2">
      <c r="B2500" s="4"/>
      <c r="D2500" s="4"/>
    </row>
    <row r="2501" spans="2:4" ht="35.25" customHeight="1" x14ac:dyDescent="0.2">
      <c r="B2501" s="4"/>
      <c r="D2501" s="4"/>
    </row>
    <row r="2502" spans="2:4" ht="35.25" customHeight="1" x14ac:dyDescent="0.2">
      <c r="B2502" s="4"/>
      <c r="D2502" s="4"/>
    </row>
    <row r="2503" spans="2:4" ht="35.25" customHeight="1" x14ac:dyDescent="0.2">
      <c r="B2503" s="4"/>
      <c r="D2503" s="4"/>
    </row>
    <row r="2504" spans="2:4" ht="35.25" customHeight="1" x14ac:dyDescent="0.2">
      <c r="B2504" s="4"/>
      <c r="D2504" s="4"/>
    </row>
    <row r="2505" spans="2:4" ht="35.25" customHeight="1" x14ac:dyDescent="0.2">
      <c r="B2505" s="4"/>
      <c r="D2505" s="4"/>
    </row>
    <row r="2506" spans="2:4" ht="35.25" customHeight="1" x14ac:dyDescent="0.2">
      <c r="B2506" s="4"/>
      <c r="D2506" s="4"/>
    </row>
    <row r="2507" spans="2:4" ht="35.25" customHeight="1" x14ac:dyDescent="0.2">
      <c r="B2507" s="4"/>
      <c r="D2507" s="4"/>
    </row>
    <row r="2508" spans="2:4" ht="35.25" customHeight="1" x14ac:dyDescent="0.2">
      <c r="B2508" s="4"/>
      <c r="D2508" s="4"/>
    </row>
    <row r="2509" spans="2:4" ht="35.25" customHeight="1" x14ac:dyDescent="0.2">
      <c r="B2509" s="4"/>
      <c r="D2509" s="4"/>
    </row>
    <row r="2510" spans="2:4" ht="35.25" customHeight="1" x14ac:dyDescent="0.2">
      <c r="B2510" s="4"/>
      <c r="D2510" s="4"/>
    </row>
    <row r="2511" spans="2:4" ht="35.25" customHeight="1" x14ac:dyDescent="0.2">
      <c r="B2511" s="4"/>
      <c r="D2511" s="4"/>
    </row>
    <row r="2512" spans="2:4" ht="35.25" customHeight="1" x14ac:dyDescent="0.2">
      <c r="B2512" s="4"/>
      <c r="D2512" s="4"/>
    </row>
    <row r="2513" spans="2:4" ht="35.25" customHeight="1" x14ac:dyDescent="0.2">
      <c r="B2513" s="4"/>
      <c r="D2513" s="4"/>
    </row>
    <row r="2514" spans="2:4" ht="35.25" customHeight="1" x14ac:dyDescent="0.2">
      <c r="B2514" s="4"/>
      <c r="D2514" s="4"/>
    </row>
    <row r="2515" spans="2:4" ht="35.25" customHeight="1" x14ac:dyDescent="0.2">
      <c r="B2515" s="4"/>
      <c r="D2515" s="4"/>
    </row>
    <row r="2516" spans="2:4" ht="35.25" customHeight="1" x14ac:dyDescent="0.2">
      <c r="B2516" s="4"/>
      <c r="D2516" s="4"/>
    </row>
    <row r="2517" spans="2:4" ht="35.25" customHeight="1" x14ac:dyDescent="0.2">
      <c r="B2517" s="4"/>
      <c r="D2517" s="4"/>
    </row>
    <row r="2518" spans="2:4" ht="35.25" customHeight="1" x14ac:dyDescent="0.2">
      <c r="B2518" s="4"/>
      <c r="D2518" s="4"/>
    </row>
    <row r="2519" spans="2:4" ht="35.25" customHeight="1" x14ac:dyDescent="0.2">
      <c r="B2519" s="4"/>
      <c r="D2519" s="4"/>
    </row>
    <row r="2520" spans="2:4" ht="35.25" customHeight="1" x14ac:dyDescent="0.2">
      <c r="B2520" s="4"/>
      <c r="D2520" s="4"/>
    </row>
    <row r="2521" spans="2:4" ht="35.25" customHeight="1" x14ac:dyDescent="0.2">
      <c r="B2521" s="4"/>
      <c r="D2521" s="4"/>
    </row>
    <row r="2522" spans="2:4" ht="35.25" customHeight="1" x14ac:dyDescent="0.2">
      <c r="B2522" s="4"/>
      <c r="D2522" s="4"/>
    </row>
    <row r="2523" spans="2:4" ht="35.25" customHeight="1" x14ac:dyDescent="0.2">
      <c r="B2523" s="4"/>
      <c r="D2523" s="4"/>
    </row>
    <row r="2524" spans="2:4" ht="35.25" customHeight="1" x14ac:dyDescent="0.2">
      <c r="B2524" s="4"/>
      <c r="D2524" s="4"/>
    </row>
    <row r="2525" spans="2:4" ht="35.25" customHeight="1" x14ac:dyDescent="0.2">
      <c r="B2525" s="4"/>
      <c r="D2525" s="4"/>
    </row>
    <row r="2526" spans="2:4" ht="35.25" customHeight="1" x14ac:dyDescent="0.2">
      <c r="B2526" s="4"/>
      <c r="D2526" s="4"/>
    </row>
    <row r="2527" spans="2:4" ht="35.25" customHeight="1" x14ac:dyDescent="0.2">
      <c r="B2527" s="4"/>
      <c r="D2527" s="4"/>
    </row>
    <row r="2528" spans="2:4" ht="35.25" customHeight="1" x14ac:dyDescent="0.2">
      <c r="B2528" s="4"/>
      <c r="D2528" s="4"/>
    </row>
    <row r="2529" spans="2:4" ht="35.25" customHeight="1" x14ac:dyDescent="0.2">
      <c r="B2529" s="4"/>
      <c r="D2529" s="4"/>
    </row>
    <row r="2530" spans="2:4" ht="35.25" customHeight="1" x14ac:dyDescent="0.2">
      <c r="B2530" s="4"/>
      <c r="D2530" s="4"/>
    </row>
    <row r="2531" spans="2:4" ht="35.25" customHeight="1" x14ac:dyDescent="0.2">
      <c r="B2531" s="4"/>
      <c r="D2531" s="4"/>
    </row>
    <row r="2532" spans="2:4" ht="35.25" customHeight="1" x14ac:dyDescent="0.2">
      <c r="B2532" s="4"/>
      <c r="D2532" s="4"/>
    </row>
    <row r="2533" spans="2:4" ht="35.25" customHeight="1" x14ac:dyDescent="0.2">
      <c r="B2533" s="4"/>
      <c r="D2533" s="4"/>
    </row>
    <row r="2534" spans="2:4" ht="35.25" customHeight="1" x14ac:dyDescent="0.2">
      <c r="B2534" s="4"/>
      <c r="D2534" s="4"/>
    </row>
    <row r="2535" spans="2:4" ht="35.25" customHeight="1" x14ac:dyDescent="0.2">
      <c r="B2535" s="4"/>
      <c r="D2535" s="4"/>
    </row>
    <row r="2536" spans="2:4" ht="35.25" customHeight="1" x14ac:dyDescent="0.2">
      <c r="B2536" s="4"/>
      <c r="D2536" s="4"/>
    </row>
    <row r="2537" spans="2:4" ht="35.25" customHeight="1" x14ac:dyDescent="0.2">
      <c r="B2537" s="4"/>
      <c r="D2537" s="4"/>
    </row>
    <row r="2538" spans="2:4" ht="35.25" customHeight="1" x14ac:dyDescent="0.2">
      <c r="B2538" s="4"/>
      <c r="D2538" s="4"/>
    </row>
    <row r="2539" spans="2:4" ht="35.25" customHeight="1" x14ac:dyDescent="0.2">
      <c r="B2539" s="4"/>
      <c r="D2539" s="4"/>
    </row>
    <row r="2540" spans="2:4" ht="35.25" customHeight="1" x14ac:dyDescent="0.2">
      <c r="B2540" s="4"/>
      <c r="D2540" s="4"/>
    </row>
    <row r="2541" spans="2:4" ht="35.25" customHeight="1" x14ac:dyDescent="0.2">
      <c r="B2541" s="4"/>
      <c r="D2541" s="4"/>
    </row>
    <row r="2542" spans="2:4" ht="35.25" customHeight="1" x14ac:dyDescent="0.2">
      <c r="B2542" s="4"/>
      <c r="D2542" s="4"/>
    </row>
    <row r="2543" spans="2:4" ht="35.25" customHeight="1" x14ac:dyDescent="0.2">
      <c r="B2543" s="4"/>
      <c r="D2543" s="4"/>
    </row>
    <row r="2544" spans="2:4" ht="35.25" customHeight="1" x14ac:dyDescent="0.2">
      <c r="B2544" s="4"/>
      <c r="D2544" s="4"/>
    </row>
    <row r="2545" spans="2:4" ht="35.25" customHeight="1" x14ac:dyDescent="0.2">
      <c r="B2545" s="4"/>
      <c r="D2545" s="4"/>
    </row>
    <row r="2546" spans="2:4" ht="35.25" customHeight="1" x14ac:dyDescent="0.2">
      <c r="B2546" s="4"/>
      <c r="D2546" s="4"/>
    </row>
    <row r="2547" spans="2:4" ht="35.25" customHeight="1" x14ac:dyDescent="0.2">
      <c r="B2547" s="4"/>
      <c r="D2547" s="4"/>
    </row>
    <row r="2548" spans="2:4" ht="35.25" customHeight="1" x14ac:dyDescent="0.2">
      <c r="B2548" s="4"/>
      <c r="D2548" s="4"/>
    </row>
    <row r="2549" spans="2:4" ht="35.25" customHeight="1" x14ac:dyDescent="0.2">
      <c r="B2549" s="4"/>
      <c r="D2549" s="4"/>
    </row>
    <row r="2550" spans="2:4" ht="35.25" customHeight="1" x14ac:dyDescent="0.2">
      <c r="B2550" s="4"/>
      <c r="D2550" s="4"/>
    </row>
    <row r="2551" spans="2:4" ht="35.25" customHeight="1" x14ac:dyDescent="0.2">
      <c r="B2551" s="4"/>
      <c r="D2551" s="4"/>
    </row>
    <row r="2552" spans="2:4" ht="35.25" customHeight="1" x14ac:dyDescent="0.2">
      <c r="B2552" s="4"/>
      <c r="D2552" s="4"/>
    </row>
    <row r="2553" spans="2:4" ht="35.25" customHeight="1" x14ac:dyDescent="0.2">
      <c r="B2553" s="4"/>
      <c r="D2553" s="4"/>
    </row>
    <row r="2554" spans="2:4" ht="35.25" customHeight="1" x14ac:dyDescent="0.2">
      <c r="B2554" s="4"/>
      <c r="D2554" s="4"/>
    </row>
    <row r="2555" spans="2:4" ht="35.25" customHeight="1" x14ac:dyDescent="0.2">
      <c r="B2555" s="4"/>
      <c r="D2555" s="4"/>
    </row>
    <row r="2556" spans="2:4" ht="35.25" customHeight="1" x14ac:dyDescent="0.2">
      <c r="B2556" s="4"/>
      <c r="D2556" s="4"/>
    </row>
    <row r="2557" spans="2:4" ht="35.25" customHeight="1" x14ac:dyDescent="0.2">
      <c r="B2557" s="4"/>
      <c r="D2557" s="4"/>
    </row>
    <row r="2558" spans="2:4" ht="35.25" customHeight="1" x14ac:dyDescent="0.2">
      <c r="B2558" s="4"/>
      <c r="D2558" s="4"/>
    </row>
    <row r="2559" spans="2:4" ht="35.25" customHeight="1" x14ac:dyDescent="0.2">
      <c r="B2559" s="4"/>
      <c r="D2559" s="4"/>
    </row>
    <row r="2560" spans="2:4" ht="35.25" customHeight="1" x14ac:dyDescent="0.2">
      <c r="B2560" s="4"/>
      <c r="D2560" s="4"/>
    </row>
    <row r="2561" spans="2:4" ht="35.25" customHeight="1" x14ac:dyDescent="0.2">
      <c r="B2561" s="4"/>
      <c r="D2561" s="4"/>
    </row>
    <row r="2562" spans="2:4" ht="35.25" customHeight="1" x14ac:dyDescent="0.2">
      <c r="B2562" s="4"/>
      <c r="D2562" s="4"/>
    </row>
    <row r="2563" spans="2:4" ht="35.25" customHeight="1" x14ac:dyDescent="0.2">
      <c r="B2563" s="4"/>
      <c r="D2563" s="4"/>
    </row>
    <row r="2564" spans="2:4" ht="35.25" customHeight="1" x14ac:dyDescent="0.2">
      <c r="B2564" s="4"/>
      <c r="D2564" s="4"/>
    </row>
    <row r="2565" spans="2:4" ht="35.25" customHeight="1" x14ac:dyDescent="0.2">
      <c r="B2565" s="4"/>
      <c r="D2565" s="4"/>
    </row>
    <row r="2566" spans="2:4" ht="35.25" customHeight="1" x14ac:dyDescent="0.2">
      <c r="B2566" s="4"/>
      <c r="D2566" s="4"/>
    </row>
    <row r="2567" spans="2:4" ht="35.25" customHeight="1" x14ac:dyDescent="0.2">
      <c r="B2567" s="4"/>
      <c r="D2567" s="4"/>
    </row>
    <row r="2568" spans="2:4" ht="35.25" customHeight="1" x14ac:dyDescent="0.2">
      <c r="B2568" s="4"/>
      <c r="D2568" s="4"/>
    </row>
    <row r="2569" spans="2:4" ht="35.25" customHeight="1" x14ac:dyDescent="0.2">
      <c r="B2569" s="4"/>
      <c r="D2569" s="4"/>
    </row>
    <row r="2570" spans="2:4" ht="35.25" customHeight="1" x14ac:dyDescent="0.2">
      <c r="B2570" s="4"/>
      <c r="D2570" s="4"/>
    </row>
    <row r="2571" spans="2:4" ht="35.25" customHeight="1" x14ac:dyDescent="0.2">
      <c r="B2571" s="4"/>
      <c r="D2571" s="4"/>
    </row>
    <row r="2572" spans="2:4" ht="35.25" customHeight="1" x14ac:dyDescent="0.2">
      <c r="B2572" s="4"/>
      <c r="D2572" s="4"/>
    </row>
    <row r="2573" spans="2:4" ht="35.25" customHeight="1" x14ac:dyDescent="0.2">
      <c r="B2573" s="4"/>
      <c r="D2573" s="4"/>
    </row>
    <row r="2574" spans="2:4" ht="35.25" customHeight="1" x14ac:dyDescent="0.2">
      <c r="B2574" s="4"/>
      <c r="D2574" s="4"/>
    </row>
    <row r="2575" spans="2:4" ht="35.25" customHeight="1" x14ac:dyDescent="0.2">
      <c r="B2575" s="4"/>
      <c r="D2575" s="4"/>
    </row>
    <row r="2576" spans="2:4" ht="35.25" customHeight="1" x14ac:dyDescent="0.2">
      <c r="B2576" s="4"/>
      <c r="D2576" s="4"/>
    </row>
    <row r="2577" spans="2:4" ht="35.25" customHeight="1" x14ac:dyDescent="0.2">
      <c r="B2577" s="4"/>
      <c r="D2577" s="4"/>
    </row>
    <row r="2578" spans="2:4" ht="35.25" customHeight="1" x14ac:dyDescent="0.2">
      <c r="B2578" s="4"/>
      <c r="D2578" s="4"/>
    </row>
    <row r="2579" spans="2:4" ht="35.25" customHeight="1" x14ac:dyDescent="0.2">
      <c r="B2579" s="4"/>
      <c r="D2579" s="4"/>
    </row>
    <row r="2580" spans="2:4" ht="35.25" customHeight="1" x14ac:dyDescent="0.2">
      <c r="B2580" s="4"/>
      <c r="D2580" s="4"/>
    </row>
    <row r="2581" spans="2:4" ht="35.25" customHeight="1" x14ac:dyDescent="0.2">
      <c r="B2581" s="4"/>
      <c r="D2581" s="4"/>
    </row>
    <row r="2582" spans="2:4" ht="35.25" customHeight="1" x14ac:dyDescent="0.2">
      <c r="B2582" s="4"/>
      <c r="D2582" s="4"/>
    </row>
    <row r="2583" spans="2:4" ht="35.25" customHeight="1" x14ac:dyDescent="0.2">
      <c r="B2583" s="4"/>
      <c r="D2583" s="4"/>
    </row>
    <row r="2584" spans="2:4" ht="35.25" customHeight="1" x14ac:dyDescent="0.2">
      <c r="B2584" s="4"/>
      <c r="D2584" s="4"/>
    </row>
    <row r="2585" spans="2:4" ht="35.25" customHeight="1" x14ac:dyDescent="0.2">
      <c r="B2585" s="4"/>
      <c r="D2585" s="4"/>
    </row>
    <row r="2586" spans="2:4" ht="35.25" customHeight="1" x14ac:dyDescent="0.2">
      <c r="B2586" s="4"/>
      <c r="D2586" s="4"/>
    </row>
    <row r="2587" spans="2:4" ht="35.25" customHeight="1" x14ac:dyDescent="0.2">
      <c r="B2587" s="4"/>
      <c r="D2587" s="4"/>
    </row>
    <row r="2588" spans="2:4" ht="35.25" customHeight="1" x14ac:dyDescent="0.2">
      <c r="B2588" s="4"/>
      <c r="D2588" s="4"/>
    </row>
    <row r="2589" spans="2:4" ht="35.25" customHeight="1" x14ac:dyDescent="0.2">
      <c r="B2589" s="4"/>
      <c r="D2589" s="4"/>
    </row>
    <row r="2590" spans="2:4" ht="35.25" customHeight="1" x14ac:dyDescent="0.2">
      <c r="B2590" s="4"/>
      <c r="D2590" s="4"/>
    </row>
    <row r="2591" spans="2:4" ht="35.25" customHeight="1" x14ac:dyDescent="0.2">
      <c r="B2591" s="4"/>
      <c r="D2591" s="4"/>
    </row>
    <row r="2592" spans="2:4" ht="35.25" customHeight="1" x14ac:dyDescent="0.2">
      <c r="B2592" s="4"/>
      <c r="D2592" s="4"/>
    </row>
    <row r="2593" spans="2:4" ht="35.25" customHeight="1" x14ac:dyDescent="0.2">
      <c r="B2593" s="4"/>
      <c r="D2593" s="4"/>
    </row>
    <row r="2594" spans="2:4" ht="35.25" customHeight="1" x14ac:dyDescent="0.2">
      <c r="B2594" s="4"/>
      <c r="D2594" s="4"/>
    </row>
    <row r="2595" spans="2:4" ht="35.25" customHeight="1" x14ac:dyDescent="0.2">
      <c r="B2595" s="4"/>
      <c r="D2595" s="4"/>
    </row>
    <row r="2596" spans="2:4" ht="35.25" customHeight="1" x14ac:dyDescent="0.2">
      <c r="B2596" s="4"/>
      <c r="D2596" s="4"/>
    </row>
    <row r="2597" spans="2:4" ht="35.25" customHeight="1" x14ac:dyDescent="0.2">
      <c r="B2597" s="4"/>
      <c r="D2597" s="4"/>
    </row>
    <row r="2598" spans="2:4" ht="35.25" customHeight="1" x14ac:dyDescent="0.2">
      <c r="B2598" s="4"/>
      <c r="D2598" s="4"/>
    </row>
    <row r="2599" spans="2:4" ht="35.25" customHeight="1" x14ac:dyDescent="0.2">
      <c r="B2599" s="4"/>
      <c r="D2599" s="4"/>
    </row>
    <row r="2600" spans="2:4" ht="35.25" customHeight="1" x14ac:dyDescent="0.2">
      <c r="B2600" s="4"/>
      <c r="D2600" s="4"/>
    </row>
    <row r="2601" spans="2:4" ht="35.25" customHeight="1" x14ac:dyDescent="0.2">
      <c r="B2601" s="4"/>
      <c r="D2601" s="4"/>
    </row>
    <row r="2602" spans="2:4" ht="35.25" customHeight="1" x14ac:dyDescent="0.2">
      <c r="B2602" s="4"/>
      <c r="D2602" s="4"/>
    </row>
    <row r="2603" spans="2:4" ht="35.25" customHeight="1" x14ac:dyDescent="0.2">
      <c r="B2603" s="4"/>
      <c r="D2603" s="4"/>
    </row>
    <row r="2604" spans="2:4" ht="35.25" customHeight="1" x14ac:dyDescent="0.2">
      <c r="B2604" s="4"/>
      <c r="D2604" s="4"/>
    </row>
    <row r="2605" spans="2:4" ht="35.25" customHeight="1" x14ac:dyDescent="0.2">
      <c r="B2605" s="4"/>
      <c r="D2605" s="4"/>
    </row>
    <row r="2606" spans="2:4" ht="35.25" customHeight="1" x14ac:dyDescent="0.2">
      <c r="B2606" s="4"/>
      <c r="D2606" s="4"/>
    </row>
    <row r="2607" spans="2:4" ht="35.25" customHeight="1" x14ac:dyDescent="0.2">
      <c r="B2607" s="4"/>
      <c r="D2607" s="4"/>
    </row>
    <row r="2608" spans="2:4" ht="35.25" customHeight="1" x14ac:dyDescent="0.2">
      <c r="B2608" s="4"/>
      <c r="D2608" s="4"/>
    </row>
    <row r="2609" spans="2:4" ht="35.25" customHeight="1" x14ac:dyDescent="0.2">
      <c r="B2609" s="4"/>
      <c r="D2609" s="4"/>
    </row>
    <row r="2610" spans="2:4" ht="35.25" customHeight="1" x14ac:dyDescent="0.2">
      <c r="B2610" s="4"/>
      <c r="D2610" s="4"/>
    </row>
    <row r="2611" spans="2:4" ht="35.25" customHeight="1" x14ac:dyDescent="0.2">
      <c r="B2611" s="4"/>
      <c r="D2611" s="4"/>
    </row>
    <row r="2612" spans="2:4" ht="35.25" customHeight="1" x14ac:dyDescent="0.2">
      <c r="B2612" s="4"/>
      <c r="D2612" s="4"/>
    </row>
    <row r="2613" spans="2:4" ht="35.25" customHeight="1" x14ac:dyDescent="0.2">
      <c r="B2613" s="4"/>
      <c r="D2613" s="4"/>
    </row>
    <row r="2614" spans="2:4" ht="35.25" customHeight="1" x14ac:dyDescent="0.2">
      <c r="B2614" s="4"/>
      <c r="D2614" s="4"/>
    </row>
    <row r="2615" spans="2:4" ht="35.25" customHeight="1" x14ac:dyDescent="0.2">
      <c r="B2615" s="4"/>
      <c r="D2615" s="4"/>
    </row>
    <row r="2616" spans="2:4" ht="35.25" customHeight="1" x14ac:dyDescent="0.2">
      <c r="B2616" s="4"/>
      <c r="D2616" s="4"/>
    </row>
    <row r="2617" spans="2:4" ht="35.25" customHeight="1" x14ac:dyDescent="0.2">
      <c r="B2617" s="4"/>
      <c r="D2617" s="4"/>
    </row>
    <row r="2618" spans="2:4" ht="35.25" customHeight="1" x14ac:dyDescent="0.2">
      <c r="B2618" s="4"/>
      <c r="D2618" s="4"/>
    </row>
    <row r="2619" spans="2:4" ht="35.25" customHeight="1" x14ac:dyDescent="0.2">
      <c r="B2619" s="4"/>
      <c r="D2619" s="4"/>
    </row>
    <row r="2620" spans="2:4" ht="35.25" customHeight="1" x14ac:dyDescent="0.2">
      <c r="B2620" s="4"/>
      <c r="D2620" s="4"/>
    </row>
    <row r="2621" spans="2:4" ht="35.25" customHeight="1" x14ac:dyDescent="0.2">
      <c r="B2621" s="4"/>
      <c r="D2621" s="4"/>
    </row>
    <row r="2622" spans="2:4" ht="35.25" customHeight="1" x14ac:dyDescent="0.2">
      <c r="B2622" s="4"/>
      <c r="D2622" s="4"/>
    </row>
    <row r="2623" spans="2:4" ht="35.25" customHeight="1" x14ac:dyDescent="0.2">
      <c r="B2623" s="4"/>
      <c r="D2623" s="4"/>
    </row>
    <row r="2624" spans="2:4" ht="35.25" customHeight="1" x14ac:dyDescent="0.2">
      <c r="B2624" s="4"/>
      <c r="D2624" s="4"/>
    </row>
    <row r="2625" spans="2:4" ht="35.25" customHeight="1" x14ac:dyDescent="0.2">
      <c r="B2625" s="4"/>
      <c r="D2625" s="4"/>
    </row>
    <row r="2626" spans="2:4" ht="35.25" customHeight="1" x14ac:dyDescent="0.2">
      <c r="B2626" s="4"/>
      <c r="D2626" s="4"/>
    </row>
    <row r="2627" spans="2:4" ht="35.25" customHeight="1" x14ac:dyDescent="0.2">
      <c r="B2627" s="4"/>
      <c r="D2627" s="4"/>
    </row>
    <row r="2628" spans="2:4" ht="35.25" customHeight="1" x14ac:dyDescent="0.2">
      <c r="B2628" s="4"/>
      <c r="D2628" s="4"/>
    </row>
    <row r="2629" spans="2:4" ht="35.25" customHeight="1" x14ac:dyDescent="0.2">
      <c r="B2629" s="4"/>
      <c r="D2629" s="4"/>
    </row>
    <row r="2630" spans="2:4" ht="35.25" customHeight="1" x14ac:dyDescent="0.2">
      <c r="B2630" s="4"/>
      <c r="D2630" s="4"/>
    </row>
    <row r="2631" spans="2:4" ht="35.25" customHeight="1" x14ac:dyDescent="0.2">
      <c r="B2631" s="4"/>
      <c r="D2631" s="4"/>
    </row>
    <row r="2632" spans="2:4" ht="35.25" customHeight="1" x14ac:dyDescent="0.2">
      <c r="B2632" s="4"/>
      <c r="D2632" s="4"/>
    </row>
    <row r="2633" spans="2:4" ht="35.25" customHeight="1" x14ac:dyDescent="0.2">
      <c r="B2633" s="4"/>
      <c r="D2633" s="4"/>
    </row>
    <row r="2634" spans="2:4" ht="35.25" customHeight="1" x14ac:dyDescent="0.2">
      <c r="B2634" s="4"/>
      <c r="D2634" s="4"/>
    </row>
    <row r="2635" spans="2:4" ht="35.25" customHeight="1" x14ac:dyDescent="0.2">
      <c r="B2635" s="4"/>
      <c r="D2635" s="4"/>
    </row>
    <row r="2636" spans="2:4" ht="35.25" customHeight="1" x14ac:dyDescent="0.2">
      <c r="B2636" s="4"/>
      <c r="D2636" s="4"/>
    </row>
    <row r="2637" spans="2:4" ht="35.25" customHeight="1" x14ac:dyDescent="0.2">
      <c r="B2637" s="4"/>
      <c r="D2637" s="4"/>
    </row>
    <row r="2638" spans="2:4" ht="35.25" customHeight="1" x14ac:dyDescent="0.2">
      <c r="B2638" s="4"/>
      <c r="D2638" s="4"/>
    </row>
    <row r="2639" spans="2:4" ht="35.25" customHeight="1" x14ac:dyDescent="0.2">
      <c r="B2639" s="4"/>
      <c r="D2639" s="4"/>
    </row>
    <row r="2640" spans="2:4" ht="35.25" customHeight="1" x14ac:dyDescent="0.2">
      <c r="B2640" s="4"/>
      <c r="D2640" s="4"/>
    </row>
    <row r="2641" spans="2:4" ht="35.25" customHeight="1" x14ac:dyDescent="0.2">
      <c r="B2641" s="4"/>
      <c r="D2641" s="4"/>
    </row>
    <row r="2642" spans="2:4" ht="35.25" customHeight="1" x14ac:dyDescent="0.2">
      <c r="B2642" s="4"/>
      <c r="D2642" s="4"/>
    </row>
    <row r="2643" spans="2:4" ht="35.25" customHeight="1" x14ac:dyDescent="0.2">
      <c r="B2643" s="4"/>
      <c r="D2643" s="4"/>
    </row>
    <row r="2644" spans="2:4" ht="35.25" customHeight="1" x14ac:dyDescent="0.2">
      <c r="B2644" s="4"/>
      <c r="D2644" s="4"/>
    </row>
    <row r="2645" spans="2:4" ht="35.25" customHeight="1" x14ac:dyDescent="0.2">
      <c r="B2645" s="4"/>
      <c r="D2645" s="4"/>
    </row>
    <row r="2646" spans="2:4" ht="35.25" customHeight="1" x14ac:dyDescent="0.2">
      <c r="B2646" s="4"/>
      <c r="D2646" s="4"/>
    </row>
    <row r="2647" spans="2:4" ht="35.25" customHeight="1" x14ac:dyDescent="0.2">
      <c r="B2647" s="4"/>
      <c r="D2647" s="4"/>
    </row>
    <row r="2648" spans="2:4" ht="35.25" customHeight="1" x14ac:dyDescent="0.2">
      <c r="B2648" s="4"/>
      <c r="D2648" s="4"/>
    </row>
    <row r="2649" spans="2:4" ht="35.25" customHeight="1" x14ac:dyDescent="0.2">
      <c r="B2649" s="4"/>
      <c r="D2649" s="4"/>
    </row>
    <row r="2650" spans="2:4" ht="35.25" customHeight="1" x14ac:dyDescent="0.2">
      <c r="B2650" s="4"/>
      <c r="D2650" s="4"/>
    </row>
    <row r="2651" spans="2:4" ht="35.25" customHeight="1" x14ac:dyDescent="0.2">
      <c r="B2651" s="4"/>
      <c r="D2651" s="4"/>
    </row>
    <row r="2652" spans="2:4" ht="35.25" customHeight="1" x14ac:dyDescent="0.2">
      <c r="B2652" s="4"/>
      <c r="D2652" s="4"/>
    </row>
    <row r="2653" spans="2:4" ht="35.25" customHeight="1" x14ac:dyDescent="0.2">
      <c r="B2653" s="4"/>
      <c r="D2653" s="4"/>
    </row>
    <row r="2654" spans="2:4" ht="35.25" customHeight="1" x14ac:dyDescent="0.2">
      <c r="B2654" s="4"/>
      <c r="D2654" s="4"/>
    </row>
    <row r="2655" spans="2:4" ht="35.25" customHeight="1" x14ac:dyDescent="0.2">
      <c r="B2655" s="4"/>
      <c r="D2655" s="4"/>
    </row>
    <row r="2656" spans="2:4" ht="35.25" customHeight="1" x14ac:dyDescent="0.2">
      <c r="B2656" s="4"/>
      <c r="D2656" s="4"/>
    </row>
    <row r="2657" spans="2:4" ht="35.25" customHeight="1" x14ac:dyDescent="0.2">
      <c r="B2657" s="4"/>
      <c r="D2657" s="4"/>
    </row>
    <row r="2658" spans="2:4" ht="35.25" customHeight="1" x14ac:dyDescent="0.2">
      <c r="B2658" s="4"/>
      <c r="D2658" s="4"/>
    </row>
    <row r="2659" spans="2:4" ht="35.25" customHeight="1" x14ac:dyDescent="0.2">
      <c r="B2659" s="4"/>
      <c r="D2659" s="4"/>
    </row>
    <row r="2660" spans="2:4" ht="35.25" customHeight="1" x14ac:dyDescent="0.2">
      <c r="B2660" s="4"/>
      <c r="D2660" s="4"/>
    </row>
    <row r="2661" spans="2:4" ht="35.25" customHeight="1" x14ac:dyDescent="0.2">
      <c r="B2661" s="4"/>
      <c r="D2661" s="4"/>
    </row>
    <row r="2662" spans="2:4" ht="35.25" customHeight="1" x14ac:dyDescent="0.2">
      <c r="B2662" s="4"/>
      <c r="D2662" s="4"/>
    </row>
    <row r="2663" spans="2:4" ht="35.25" customHeight="1" x14ac:dyDescent="0.2">
      <c r="B2663" s="4"/>
      <c r="D2663" s="4"/>
    </row>
    <row r="2664" spans="2:4" ht="35.25" customHeight="1" x14ac:dyDescent="0.2">
      <c r="B2664" s="4"/>
      <c r="D2664" s="4"/>
    </row>
    <row r="2665" spans="2:4" ht="35.25" customHeight="1" x14ac:dyDescent="0.2">
      <c r="B2665" s="4"/>
      <c r="D2665" s="4"/>
    </row>
    <row r="2666" spans="2:4" ht="35.25" customHeight="1" x14ac:dyDescent="0.2">
      <c r="B2666" s="4"/>
      <c r="D2666" s="4"/>
    </row>
    <row r="2667" spans="2:4" ht="35.25" customHeight="1" x14ac:dyDescent="0.2">
      <c r="B2667" s="4"/>
      <c r="D2667" s="4"/>
    </row>
    <row r="2668" spans="2:4" ht="35.25" customHeight="1" x14ac:dyDescent="0.2">
      <c r="B2668" s="4"/>
      <c r="D2668" s="4"/>
    </row>
    <row r="2669" spans="2:4" ht="35.25" customHeight="1" x14ac:dyDescent="0.2">
      <c r="B2669" s="4"/>
      <c r="D2669" s="4"/>
    </row>
    <row r="2670" spans="2:4" ht="35.25" customHeight="1" x14ac:dyDescent="0.2">
      <c r="B2670" s="4"/>
      <c r="D2670" s="4"/>
    </row>
    <row r="2671" spans="2:4" ht="35.25" customHeight="1" x14ac:dyDescent="0.2">
      <c r="B2671" s="4"/>
      <c r="D2671" s="4"/>
    </row>
    <row r="2672" spans="2:4" ht="35.25" customHeight="1" x14ac:dyDescent="0.2">
      <c r="B2672" s="4"/>
      <c r="D2672" s="4"/>
    </row>
    <row r="2673" spans="2:4" ht="35.25" customHeight="1" x14ac:dyDescent="0.2">
      <c r="B2673" s="4"/>
      <c r="D2673" s="4"/>
    </row>
    <row r="2674" spans="2:4" ht="35.25" customHeight="1" x14ac:dyDescent="0.2">
      <c r="B2674" s="4"/>
      <c r="D2674" s="4"/>
    </row>
    <row r="2675" spans="2:4" ht="35.25" customHeight="1" x14ac:dyDescent="0.2">
      <c r="B2675" s="4"/>
      <c r="D2675" s="4"/>
    </row>
    <row r="2676" spans="2:4" ht="35.25" customHeight="1" x14ac:dyDescent="0.2">
      <c r="B2676" s="4"/>
      <c r="D2676" s="4"/>
    </row>
    <row r="2677" spans="2:4" ht="35.25" customHeight="1" x14ac:dyDescent="0.2">
      <c r="B2677" s="4"/>
      <c r="D2677" s="4"/>
    </row>
    <row r="2678" spans="2:4" ht="35.25" customHeight="1" x14ac:dyDescent="0.2">
      <c r="B2678" s="4"/>
      <c r="D2678" s="4"/>
    </row>
    <row r="2679" spans="2:4" ht="35.25" customHeight="1" x14ac:dyDescent="0.2">
      <c r="B2679" s="4"/>
      <c r="D2679" s="4"/>
    </row>
    <row r="2680" spans="2:4" ht="35.25" customHeight="1" x14ac:dyDescent="0.2">
      <c r="B2680" s="4"/>
      <c r="D2680" s="4"/>
    </row>
    <row r="2681" spans="2:4" ht="35.25" customHeight="1" x14ac:dyDescent="0.2">
      <c r="B2681" s="4"/>
      <c r="D2681" s="4"/>
    </row>
    <row r="2682" spans="2:4" ht="35.25" customHeight="1" x14ac:dyDescent="0.2">
      <c r="B2682" s="4"/>
      <c r="D2682" s="4"/>
    </row>
    <row r="2683" spans="2:4" ht="35.25" customHeight="1" x14ac:dyDescent="0.2">
      <c r="B2683" s="4"/>
      <c r="D2683" s="4"/>
    </row>
    <row r="2684" spans="2:4" ht="35.25" customHeight="1" x14ac:dyDescent="0.2">
      <c r="B2684" s="4"/>
      <c r="D2684" s="4"/>
    </row>
    <row r="2685" spans="2:4" ht="35.25" customHeight="1" x14ac:dyDescent="0.2">
      <c r="B2685" s="4"/>
      <c r="D2685" s="4"/>
    </row>
    <row r="2686" spans="2:4" ht="35.25" customHeight="1" x14ac:dyDescent="0.2">
      <c r="B2686" s="4"/>
      <c r="D2686" s="4"/>
    </row>
    <row r="2687" spans="2:4" ht="35.25" customHeight="1" x14ac:dyDescent="0.2">
      <c r="B2687" s="4"/>
      <c r="D2687" s="4"/>
    </row>
    <row r="2688" spans="2:4" ht="35.25" customHeight="1" x14ac:dyDescent="0.2">
      <c r="B2688" s="4"/>
      <c r="D2688" s="4"/>
    </row>
    <row r="2689" spans="2:4" ht="35.25" customHeight="1" x14ac:dyDescent="0.2">
      <c r="B2689" s="4"/>
      <c r="D2689" s="4"/>
    </row>
    <row r="2690" spans="2:4" ht="35.25" customHeight="1" x14ac:dyDescent="0.2">
      <c r="B2690" s="4"/>
      <c r="D2690" s="4"/>
    </row>
    <row r="2691" spans="2:4" ht="35.25" customHeight="1" x14ac:dyDescent="0.2">
      <c r="B2691" s="4"/>
      <c r="D2691" s="4"/>
    </row>
    <row r="2692" spans="2:4" ht="35.25" customHeight="1" x14ac:dyDescent="0.2">
      <c r="B2692" s="4"/>
      <c r="D2692" s="4"/>
    </row>
    <row r="2693" spans="2:4" ht="35.25" customHeight="1" x14ac:dyDescent="0.2">
      <c r="B2693" s="4"/>
      <c r="D2693" s="4"/>
    </row>
    <row r="2694" spans="2:4" ht="35.25" customHeight="1" x14ac:dyDescent="0.2">
      <c r="B2694" s="4"/>
      <c r="D2694" s="4"/>
    </row>
    <row r="2695" spans="2:4" ht="35.25" customHeight="1" x14ac:dyDescent="0.2">
      <c r="B2695" s="4"/>
      <c r="D2695" s="4"/>
    </row>
    <row r="2696" spans="2:4" ht="35.25" customHeight="1" x14ac:dyDescent="0.2">
      <c r="B2696" s="4"/>
      <c r="D2696" s="4"/>
    </row>
    <row r="2697" spans="2:4" ht="35.25" customHeight="1" x14ac:dyDescent="0.2">
      <c r="B2697" s="4"/>
      <c r="D2697" s="4"/>
    </row>
    <row r="2698" spans="2:4" ht="35.25" customHeight="1" x14ac:dyDescent="0.2">
      <c r="B2698" s="4"/>
      <c r="D2698" s="4"/>
    </row>
    <row r="2699" spans="2:4" ht="35.25" customHeight="1" x14ac:dyDescent="0.2">
      <c r="B2699" s="4"/>
      <c r="D2699" s="4"/>
    </row>
    <row r="2700" spans="2:4" ht="35.25" customHeight="1" x14ac:dyDescent="0.2">
      <c r="B2700" s="4"/>
      <c r="D2700" s="4"/>
    </row>
    <row r="2701" spans="2:4" ht="35.25" customHeight="1" x14ac:dyDescent="0.2">
      <c r="B2701" s="4"/>
      <c r="D2701" s="4"/>
    </row>
    <row r="2702" spans="2:4" ht="35.25" customHeight="1" x14ac:dyDescent="0.2">
      <c r="B2702" s="4"/>
      <c r="D2702" s="4"/>
    </row>
    <row r="2703" spans="2:4" ht="35.25" customHeight="1" x14ac:dyDescent="0.2">
      <c r="B2703" s="4"/>
      <c r="D2703" s="4"/>
    </row>
    <row r="2704" spans="2:4" ht="35.25" customHeight="1" x14ac:dyDescent="0.2">
      <c r="B2704" s="4"/>
      <c r="D2704" s="4"/>
    </row>
    <row r="2705" spans="2:4" ht="35.25" customHeight="1" x14ac:dyDescent="0.2">
      <c r="B2705" s="4"/>
      <c r="D2705" s="4"/>
    </row>
    <row r="2706" spans="2:4" ht="35.25" customHeight="1" x14ac:dyDescent="0.2">
      <c r="B2706" s="4"/>
      <c r="D2706" s="4"/>
    </row>
    <row r="2707" spans="2:4" ht="35.25" customHeight="1" x14ac:dyDescent="0.2">
      <c r="B2707" s="4"/>
      <c r="D2707" s="4"/>
    </row>
    <row r="2708" spans="2:4" ht="35.25" customHeight="1" x14ac:dyDescent="0.2">
      <c r="B2708" s="4"/>
      <c r="D2708" s="4"/>
    </row>
    <row r="2709" spans="2:4" ht="35.25" customHeight="1" x14ac:dyDescent="0.2">
      <c r="B2709" s="4"/>
      <c r="D2709" s="4"/>
    </row>
    <row r="2710" spans="2:4" ht="35.25" customHeight="1" x14ac:dyDescent="0.2">
      <c r="B2710" s="4"/>
      <c r="D2710" s="4"/>
    </row>
    <row r="2711" spans="2:4" ht="35.25" customHeight="1" x14ac:dyDescent="0.2">
      <c r="B2711" s="4"/>
      <c r="D2711" s="4"/>
    </row>
    <row r="2712" spans="2:4" ht="35.25" customHeight="1" x14ac:dyDescent="0.2">
      <c r="B2712" s="4"/>
      <c r="D2712" s="4"/>
    </row>
    <row r="2713" spans="2:4" ht="35.25" customHeight="1" x14ac:dyDescent="0.2">
      <c r="B2713" s="4"/>
      <c r="D2713" s="4"/>
    </row>
    <row r="2714" spans="2:4" ht="35.25" customHeight="1" x14ac:dyDescent="0.2">
      <c r="B2714" s="4"/>
      <c r="D2714" s="4"/>
    </row>
    <row r="2715" spans="2:4" ht="35.25" customHeight="1" x14ac:dyDescent="0.2">
      <c r="B2715" s="4"/>
      <c r="D2715" s="4"/>
    </row>
    <row r="2716" spans="2:4" ht="35.25" customHeight="1" x14ac:dyDescent="0.2">
      <c r="B2716" s="4"/>
      <c r="D2716" s="4"/>
    </row>
    <row r="2717" spans="2:4" ht="35.25" customHeight="1" x14ac:dyDescent="0.2">
      <c r="B2717" s="4"/>
      <c r="D2717" s="4"/>
    </row>
    <row r="2718" spans="2:4" ht="35.25" customHeight="1" x14ac:dyDescent="0.2">
      <c r="B2718" s="4"/>
      <c r="D2718" s="4"/>
    </row>
    <row r="2719" spans="2:4" ht="35.25" customHeight="1" x14ac:dyDescent="0.2">
      <c r="B2719" s="4"/>
      <c r="D2719" s="4"/>
    </row>
    <row r="2720" spans="2:4" ht="35.25" customHeight="1" x14ac:dyDescent="0.2">
      <c r="B2720" s="4"/>
      <c r="D2720" s="4"/>
    </row>
    <row r="2721" spans="2:4" ht="35.25" customHeight="1" x14ac:dyDescent="0.2">
      <c r="B2721" s="4"/>
      <c r="D2721" s="4"/>
    </row>
    <row r="2722" spans="2:4" ht="35.25" customHeight="1" x14ac:dyDescent="0.2">
      <c r="B2722" s="4"/>
      <c r="D2722" s="4"/>
    </row>
    <row r="2723" spans="2:4" ht="35.25" customHeight="1" x14ac:dyDescent="0.2">
      <c r="B2723" s="4"/>
      <c r="D2723" s="4"/>
    </row>
    <row r="2724" spans="2:4" ht="35.25" customHeight="1" x14ac:dyDescent="0.2">
      <c r="B2724" s="4"/>
      <c r="D2724" s="4"/>
    </row>
    <row r="2725" spans="2:4" ht="35.25" customHeight="1" x14ac:dyDescent="0.2">
      <c r="B2725" s="4"/>
      <c r="D2725" s="4"/>
    </row>
    <row r="2726" spans="2:4" ht="35.25" customHeight="1" x14ac:dyDescent="0.2">
      <c r="B2726" s="4"/>
      <c r="D2726" s="4"/>
    </row>
    <row r="2727" spans="2:4" ht="35.25" customHeight="1" x14ac:dyDescent="0.2">
      <c r="B2727" s="4"/>
      <c r="D2727" s="4"/>
    </row>
    <row r="2728" spans="2:4" ht="35.25" customHeight="1" x14ac:dyDescent="0.2">
      <c r="B2728" s="4"/>
      <c r="D2728" s="4"/>
    </row>
    <row r="2729" spans="2:4" ht="35.25" customHeight="1" x14ac:dyDescent="0.2">
      <c r="B2729" s="4"/>
      <c r="D2729" s="4"/>
    </row>
    <row r="2730" spans="2:4" ht="35.25" customHeight="1" x14ac:dyDescent="0.2">
      <c r="B2730" s="4"/>
      <c r="D2730" s="4"/>
    </row>
    <row r="2731" spans="2:4" ht="35.25" customHeight="1" x14ac:dyDescent="0.2">
      <c r="B2731" s="4"/>
      <c r="D2731" s="4"/>
    </row>
    <row r="2732" spans="2:4" ht="35.25" customHeight="1" x14ac:dyDescent="0.2">
      <c r="B2732" s="4"/>
      <c r="D2732" s="4"/>
    </row>
    <row r="2733" spans="2:4" ht="35.25" customHeight="1" x14ac:dyDescent="0.2">
      <c r="B2733" s="4"/>
      <c r="D2733" s="4"/>
    </row>
    <row r="2734" spans="2:4" ht="35.25" customHeight="1" x14ac:dyDescent="0.2">
      <c r="B2734" s="4"/>
      <c r="D2734" s="4"/>
    </row>
    <row r="2735" spans="2:4" ht="35.25" customHeight="1" x14ac:dyDescent="0.2">
      <c r="B2735" s="4"/>
      <c r="D2735" s="4"/>
    </row>
    <row r="2736" spans="2:4" ht="35.25" customHeight="1" x14ac:dyDescent="0.2">
      <c r="B2736" s="4"/>
      <c r="D2736" s="4"/>
    </row>
    <row r="2737" spans="2:4" ht="35.25" customHeight="1" x14ac:dyDescent="0.2">
      <c r="B2737" s="4"/>
      <c r="D2737" s="4"/>
    </row>
    <row r="2738" spans="2:4" ht="35.25" customHeight="1" x14ac:dyDescent="0.2">
      <c r="B2738" s="4"/>
      <c r="D2738" s="4"/>
    </row>
    <row r="2739" spans="2:4" ht="35.25" customHeight="1" x14ac:dyDescent="0.2">
      <c r="B2739" s="4"/>
      <c r="D2739" s="4"/>
    </row>
    <row r="2740" spans="2:4" ht="35.25" customHeight="1" x14ac:dyDescent="0.2">
      <c r="B2740" s="4"/>
      <c r="D2740" s="4"/>
    </row>
    <row r="2741" spans="2:4" ht="35.25" customHeight="1" x14ac:dyDescent="0.2">
      <c r="B2741" s="4"/>
      <c r="D2741" s="4"/>
    </row>
    <row r="2742" spans="2:4" ht="35.25" customHeight="1" x14ac:dyDescent="0.2">
      <c r="B2742" s="4"/>
      <c r="D2742" s="4"/>
    </row>
    <row r="2743" spans="2:4" ht="35.25" customHeight="1" x14ac:dyDescent="0.2">
      <c r="B2743" s="4"/>
      <c r="D2743" s="4"/>
    </row>
    <row r="2744" spans="2:4" ht="35.25" customHeight="1" x14ac:dyDescent="0.2">
      <c r="B2744" s="4"/>
      <c r="D2744" s="4"/>
    </row>
    <row r="2745" spans="2:4" ht="35.25" customHeight="1" x14ac:dyDescent="0.2">
      <c r="B2745" s="4"/>
      <c r="D2745" s="4"/>
    </row>
    <row r="2746" spans="2:4" ht="35.25" customHeight="1" x14ac:dyDescent="0.2">
      <c r="B2746" s="4"/>
      <c r="D2746" s="4"/>
    </row>
    <row r="2747" spans="2:4" ht="35.25" customHeight="1" x14ac:dyDescent="0.2">
      <c r="B2747" s="4"/>
      <c r="D2747" s="4"/>
    </row>
    <row r="2748" spans="2:4" ht="35.25" customHeight="1" x14ac:dyDescent="0.2">
      <c r="B2748" s="4"/>
      <c r="D2748" s="4"/>
    </row>
    <row r="2749" spans="2:4" ht="35.25" customHeight="1" x14ac:dyDescent="0.2">
      <c r="B2749" s="4"/>
      <c r="D2749" s="4"/>
    </row>
    <row r="2750" spans="2:4" ht="35.25" customHeight="1" x14ac:dyDescent="0.2">
      <c r="B2750" s="4"/>
      <c r="D2750" s="4"/>
    </row>
    <row r="2751" spans="2:4" ht="35.25" customHeight="1" x14ac:dyDescent="0.2">
      <c r="B2751" s="4"/>
      <c r="D2751" s="4"/>
    </row>
    <row r="2752" spans="2:4" ht="35.25" customHeight="1" x14ac:dyDescent="0.2">
      <c r="B2752" s="4"/>
      <c r="D2752" s="4"/>
    </row>
    <row r="2753" spans="2:4" ht="35.25" customHeight="1" x14ac:dyDescent="0.2">
      <c r="B2753" s="4"/>
      <c r="D2753" s="4"/>
    </row>
    <row r="2754" spans="2:4" ht="35.25" customHeight="1" x14ac:dyDescent="0.2">
      <c r="B2754" s="4"/>
      <c r="D2754" s="4"/>
    </row>
    <row r="2755" spans="2:4" ht="35.25" customHeight="1" x14ac:dyDescent="0.2">
      <c r="B2755" s="4"/>
      <c r="D2755" s="4"/>
    </row>
    <row r="2756" spans="2:4" ht="35.25" customHeight="1" x14ac:dyDescent="0.2">
      <c r="B2756" s="4"/>
      <c r="D2756" s="4"/>
    </row>
    <row r="2757" spans="2:4" ht="35.25" customHeight="1" x14ac:dyDescent="0.2">
      <c r="B2757" s="4"/>
      <c r="D2757" s="4"/>
    </row>
    <row r="2758" spans="2:4" ht="35.25" customHeight="1" x14ac:dyDescent="0.2">
      <c r="B2758" s="4"/>
      <c r="D2758" s="4"/>
    </row>
    <row r="2759" spans="2:4" ht="35.25" customHeight="1" x14ac:dyDescent="0.2">
      <c r="B2759" s="4"/>
      <c r="D2759" s="4"/>
    </row>
    <row r="2760" spans="2:4" ht="35.25" customHeight="1" x14ac:dyDescent="0.2">
      <c r="B2760" s="4"/>
      <c r="D2760" s="4"/>
    </row>
    <row r="2761" spans="2:4" ht="35.25" customHeight="1" x14ac:dyDescent="0.2">
      <c r="B2761" s="4"/>
      <c r="D2761" s="4"/>
    </row>
    <row r="2762" spans="2:4" ht="35.25" customHeight="1" x14ac:dyDescent="0.2">
      <c r="B2762" s="4"/>
      <c r="D2762" s="4"/>
    </row>
    <row r="2763" spans="2:4" ht="35.25" customHeight="1" x14ac:dyDescent="0.2">
      <c r="B2763" s="4"/>
      <c r="D2763" s="4"/>
    </row>
    <row r="2764" spans="2:4" ht="35.25" customHeight="1" x14ac:dyDescent="0.2">
      <c r="B2764" s="4"/>
      <c r="D2764" s="4"/>
    </row>
    <row r="2765" spans="2:4" ht="35.25" customHeight="1" x14ac:dyDescent="0.2">
      <c r="B2765" s="4"/>
      <c r="D2765" s="4"/>
    </row>
    <row r="2766" spans="2:4" ht="35.25" customHeight="1" x14ac:dyDescent="0.2">
      <c r="B2766" s="4"/>
      <c r="D2766" s="4"/>
    </row>
    <row r="2767" spans="2:4" ht="35.25" customHeight="1" x14ac:dyDescent="0.2">
      <c r="B2767" s="4"/>
      <c r="D2767" s="4"/>
    </row>
    <row r="2768" spans="2:4" ht="35.25" customHeight="1" x14ac:dyDescent="0.2">
      <c r="B2768" s="4"/>
      <c r="D2768" s="4"/>
    </row>
    <row r="2769" spans="2:4" ht="35.25" customHeight="1" x14ac:dyDescent="0.2">
      <c r="B2769" s="4"/>
      <c r="D2769" s="4"/>
    </row>
    <row r="2770" spans="2:4" ht="35.25" customHeight="1" x14ac:dyDescent="0.2">
      <c r="B2770" s="4"/>
      <c r="D2770" s="4"/>
    </row>
    <row r="2771" spans="2:4" ht="35.25" customHeight="1" x14ac:dyDescent="0.2">
      <c r="B2771" s="4"/>
      <c r="D2771" s="4"/>
    </row>
    <row r="2772" spans="2:4" ht="35.25" customHeight="1" x14ac:dyDescent="0.2">
      <c r="B2772" s="4"/>
      <c r="D2772" s="4"/>
    </row>
    <row r="2773" spans="2:4" ht="35.25" customHeight="1" x14ac:dyDescent="0.2">
      <c r="B2773" s="4"/>
      <c r="D2773" s="4"/>
    </row>
    <row r="2774" spans="2:4" ht="35.25" customHeight="1" x14ac:dyDescent="0.2">
      <c r="B2774" s="4"/>
      <c r="D2774" s="4"/>
    </row>
    <row r="2775" spans="2:4" ht="35.25" customHeight="1" x14ac:dyDescent="0.2">
      <c r="B2775" s="4"/>
      <c r="D2775" s="4"/>
    </row>
    <row r="2776" spans="2:4" ht="35.25" customHeight="1" x14ac:dyDescent="0.2">
      <c r="B2776" s="4"/>
      <c r="D2776" s="4"/>
    </row>
    <row r="2777" spans="2:4" ht="35.25" customHeight="1" x14ac:dyDescent="0.2">
      <c r="B2777" s="4"/>
      <c r="D2777" s="4"/>
    </row>
    <row r="2778" spans="2:4" ht="35.25" customHeight="1" x14ac:dyDescent="0.2">
      <c r="B2778" s="4"/>
      <c r="D2778" s="4"/>
    </row>
    <row r="2779" spans="2:4" ht="35.25" customHeight="1" x14ac:dyDescent="0.2">
      <c r="B2779" s="4"/>
      <c r="D2779" s="4"/>
    </row>
    <row r="2780" spans="2:4" ht="35.25" customHeight="1" x14ac:dyDescent="0.2">
      <c r="B2780" s="4"/>
      <c r="D2780" s="4"/>
    </row>
    <row r="2781" spans="2:4" ht="35.25" customHeight="1" x14ac:dyDescent="0.2">
      <c r="B2781" s="4"/>
      <c r="D2781" s="4"/>
    </row>
    <row r="2782" spans="2:4" ht="35.25" customHeight="1" x14ac:dyDescent="0.2">
      <c r="B2782" s="4"/>
      <c r="D2782" s="4"/>
    </row>
    <row r="2783" spans="2:4" ht="35.25" customHeight="1" x14ac:dyDescent="0.2">
      <c r="B2783" s="4"/>
      <c r="D2783" s="4"/>
    </row>
    <row r="2784" spans="2:4" ht="35.25" customHeight="1" x14ac:dyDescent="0.2">
      <c r="B2784" s="4"/>
      <c r="D2784" s="4"/>
    </row>
    <row r="2785" spans="2:4" ht="35.25" customHeight="1" x14ac:dyDescent="0.2">
      <c r="B2785" s="4"/>
      <c r="D2785" s="4"/>
    </row>
    <row r="2786" spans="2:4" ht="35.25" customHeight="1" x14ac:dyDescent="0.2">
      <c r="B2786" s="4"/>
      <c r="D2786" s="4"/>
    </row>
    <row r="2787" spans="2:4" ht="35.25" customHeight="1" x14ac:dyDescent="0.2">
      <c r="B2787" s="4"/>
      <c r="D2787" s="4"/>
    </row>
    <row r="2788" spans="2:4" ht="35.25" customHeight="1" x14ac:dyDescent="0.2">
      <c r="B2788" s="4"/>
      <c r="D2788" s="4"/>
    </row>
    <row r="2789" spans="2:4" ht="35.25" customHeight="1" x14ac:dyDescent="0.2">
      <c r="B2789" s="4"/>
      <c r="D2789" s="4"/>
    </row>
    <row r="2790" spans="2:4" ht="35.25" customHeight="1" x14ac:dyDescent="0.2">
      <c r="B2790" s="4"/>
      <c r="D2790" s="4"/>
    </row>
    <row r="2791" spans="2:4" ht="35.25" customHeight="1" x14ac:dyDescent="0.2">
      <c r="B2791" s="4"/>
      <c r="D2791" s="4"/>
    </row>
    <row r="2792" spans="2:4" ht="35.25" customHeight="1" x14ac:dyDescent="0.2">
      <c r="B2792" s="4"/>
      <c r="D2792" s="4"/>
    </row>
    <row r="2793" spans="2:4" ht="35.25" customHeight="1" x14ac:dyDescent="0.2">
      <c r="B2793" s="4"/>
      <c r="D2793" s="4"/>
    </row>
    <row r="2794" spans="2:4" ht="35.25" customHeight="1" x14ac:dyDescent="0.2">
      <c r="B2794" s="4"/>
      <c r="D2794" s="4"/>
    </row>
    <row r="2795" spans="2:4" ht="35.25" customHeight="1" x14ac:dyDescent="0.2">
      <c r="B2795" s="4"/>
      <c r="D2795" s="4"/>
    </row>
    <row r="2796" spans="2:4" ht="35.25" customHeight="1" x14ac:dyDescent="0.2">
      <c r="B2796" s="4"/>
      <c r="D2796" s="4"/>
    </row>
    <row r="2797" spans="2:4" ht="35.25" customHeight="1" x14ac:dyDescent="0.2">
      <c r="B2797" s="4"/>
      <c r="D2797" s="4"/>
    </row>
    <row r="2798" spans="2:4" ht="35.25" customHeight="1" x14ac:dyDescent="0.2">
      <c r="B2798" s="4"/>
      <c r="D2798" s="4"/>
    </row>
    <row r="2799" spans="2:4" ht="35.25" customHeight="1" x14ac:dyDescent="0.2">
      <c r="B2799" s="4"/>
      <c r="D2799" s="4"/>
    </row>
    <row r="2800" spans="2:4" ht="35.25" customHeight="1" x14ac:dyDescent="0.2">
      <c r="B2800" s="4"/>
      <c r="D2800" s="4"/>
    </row>
    <row r="2801" spans="2:4" ht="35.25" customHeight="1" x14ac:dyDescent="0.2">
      <c r="B2801" s="4"/>
      <c r="D2801" s="4"/>
    </row>
    <row r="2802" spans="2:4" ht="35.25" customHeight="1" x14ac:dyDescent="0.2">
      <c r="B2802" s="4"/>
      <c r="D2802" s="4"/>
    </row>
    <row r="2803" spans="2:4" ht="35.25" customHeight="1" x14ac:dyDescent="0.2">
      <c r="B2803" s="4"/>
      <c r="D2803" s="4"/>
    </row>
    <row r="2804" spans="2:4" ht="35.25" customHeight="1" x14ac:dyDescent="0.2">
      <c r="B2804" s="4"/>
      <c r="D2804" s="4"/>
    </row>
    <row r="2805" spans="2:4" ht="35.25" customHeight="1" x14ac:dyDescent="0.2">
      <c r="B2805" s="4"/>
      <c r="D2805" s="4"/>
    </row>
    <row r="2806" spans="2:4" ht="35.25" customHeight="1" x14ac:dyDescent="0.2">
      <c r="B2806" s="4"/>
      <c r="D2806" s="4"/>
    </row>
    <row r="2807" spans="2:4" ht="35.25" customHeight="1" x14ac:dyDescent="0.2">
      <c r="B2807" s="4"/>
      <c r="D2807" s="4"/>
    </row>
    <row r="2808" spans="2:4" ht="35.25" customHeight="1" x14ac:dyDescent="0.2">
      <c r="B2808" s="4"/>
      <c r="D2808" s="4"/>
    </row>
    <row r="2809" spans="2:4" ht="35.25" customHeight="1" x14ac:dyDescent="0.2">
      <c r="B2809" s="4"/>
      <c r="D2809" s="4"/>
    </row>
    <row r="2810" spans="2:4" ht="35.25" customHeight="1" x14ac:dyDescent="0.2">
      <c r="B2810" s="4"/>
      <c r="D2810" s="4"/>
    </row>
    <row r="2811" spans="2:4" ht="35.25" customHeight="1" x14ac:dyDescent="0.2">
      <c r="B2811" s="4"/>
      <c r="D2811" s="4"/>
    </row>
    <row r="2812" spans="2:4" ht="35.25" customHeight="1" x14ac:dyDescent="0.2">
      <c r="B2812" s="4"/>
      <c r="D2812" s="4"/>
    </row>
    <row r="2813" spans="2:4" ht="35.25" customHeight="1" x14ac:dyDescent="0.2">
      <c r="B2813" s="4"/>
      <c r="D2813" s="4"/>
    </row>
    <row r="2814" spans="2:4" ht="35.25" customHeight="1" x14ac:dyDescent="0.2">
      <c r="B2814" s="4"/>
      <c r="D2814" s="4"/>
    </row>
    <row r="2815" spans="2:4" ht="35.25" customHeight="1" x14ac:dyDescent="0.2">
      <c r="B2815" s="4"/>
      <c r="D2815" s="4"/>
    </row>
    <row r="2816" spans="2:4" ht="35.25" customHeight="1" x14ac:dyDescent="0.2">
      <c r="B2816" s="4"/>
      <c r="D2816" s="4"/>
    </row>
    <row r="2817" spans="2:4" ht="35.25" customHeight="1" x14ac:dyDescent="0.2">
      <c r="B2817" s="4"/>
      <c r="D2817" s="4"/>
    </row>
    <row r="2818" spans="2:4" ht="35.25" customHeight="1" x14ac:dyDescent="0.2">
      <c r="B2818" s="4"/>
      <c r="D2818" s="4"/>
    </row>
    <row r="2819" spans="2:4" ht="35.25" customHeight="1" x14ac:dyDescent="0.2">
      <c r="B2819" s="4"/>
      <c r="D2819" s="4"/>
    </row>
    <row r="2820" spans="2:4" ht="35.25" customHeight="1" x14ac:dyDescent="0.2">
      <c r="B2820" s="4"/>
      <c r="D2820" s="4"/>
    </row>
    <row r="2821" spans="2:4" ht="35.25" customHeight="1" x14ac:dyDescent="0.2">
      <c r="B2821" s="4"/>
      <c r="D2821" s="4"/>
    </row>
    <row r="2822" spans="2:4" ht="35.25" customHeight="1" x14ac:dyDescent="0.2">
      <c r="B2822" s="4"/>
      <c r="D2822" s="4"/>
    </row>
    <row r="2823" spans="2:4" ht="35.25" customHeight="1" x14ac:dyDescent="0.2">
      <c r="B2823" s="4"/>
      <c r="D2823" s="4"/>
    </row>
    <row r="2824" spans="2:4" ht="35.25" customHeight="1" x14ac:dyDescent="0.2">
      <c r="B2824" s="4"/>
      <c r="D2824" s="4"/>
    </row>
    <row r="2825" spans="2:4" ht="35.25" customHeight="1" x14ac:dyDescent="0.2">
      <c r="B2825" s="4"/>
      <c r="D2825" s="4"/>
    </row>
    <row r="2826" spans="2:4" ht="35.25" customHeight="1" x14ac:dyDescent="0.2">
      <c r="B2826" s="4"/>
      <c r="D2826" s="4"/>
    </row>
    <row r="2827" spans="2:4" ht="35.25" customHeight="1" x14ac:dyDescent="0.2">
      <c r="B2827" s="4"/>
      <c r="D2827" s="4"/>
    </row>
    <row r="2828" spans="2:4" ht="35.25" customHeight="1" x14ac:dyDescent="0.2">
      <c r="B2828" s="4"/>
      <c r="D2828" s="4"/>
    </row>
    <row r="2829" spans="2:4" ht="35.25" customHeight="1" x14ac:dyDescent="0.2">
      <c r="B2829" s="4"/>
      <c r="D2829" s="4"/>
    </row>
    <row r="2830" spans="2:4" ht="35.25" customHeight="1" x14ac:dyDescent="0.2">
      <c r="B2830" s="4"/>
      <c r="D2830" s="4"/>
    </row>
    <row r="2831" spans="2:4" ht="35.25" customHeight="1" x14ac:dyDescent="0.2">
      <c r="B2831" s="4"/>
      <c r="D2831" s="4"/>
    </row>
    <row r="2832" spans="2:4" ht="35.25" customHeight="1" x14ac:dyDescent="0.2">
      <c r="B2832" s="4"/>
      <c r="D2832" s="4"/>
    </row>
    <row r="2833" spans="2:4" ht="35.25" customHeight="1" x14ac:dyDescent="0.2">
      <c r="B2833" s="4"/>
      <c r="D2833" s="4"/>
    </row>
    <row r="2834" spans="2:4" ht="35.25" customHeight="1" x14ac:dyDescent="0.2">
      <c r="B2834" s="4"/>
      <c r="D2834" s="4"/>
    </row>
    <row r="2835" spans="2:4" ht="35.25" customHeight="1" x14ac:dyDescent="0.2">
      <c r="B2835" s="4"/>
      <c r="D2835" s="4"/>
    </row>
    <row r="2836" spans="2:4" ht="35.25" customHeight="1" x14ac:dyDescent="0.2">
      <c r="B2836" s="4"/>
      <c r="D2836" s="4"/>
    </row>
    <row r="2837" spans="2:4" ht="35.25" customHeight="1" x14ac:dyDescent="0.2">
      <c r="B2837" s="4"/>
      <c r="D2837" s="4"/>
    </row>
    <row r="2838" spans="2:4" ht="35.25" customHeight="1" x14ac:dyDescent="0.2">
      <c r="B2838" s="4"/>
      <c r="D2838" s="4"/>
    </row>
    <row r="2839" spans="2:4" ht="35.25" customHeight="1" x14ac:dyDescent="0.2">
      <c r="B2839" s="4"/>
      <c r="D2839" s="4"/>
    </row>
    <row r="2840" spans="2:4" ht="35.25" customHeight="1" x14ac:dyDescent="0.2">
      <c r="B2840" s="4"/>
      <c r="D2840" s="4"/>
    </row>
    <row r="2841" spans="2:4" ht="35.25" customHeight="1" x14ac:dyDescent="0.2">
      <c r="B2841" s="4"/>
      <c r="D2841" s="4"/>
    </row>
    <row r="2842" spans="2:4" ht="35.25" customHeight="1" x14ac:dyDescent="0.2">
      <c r="B2842" s="4"/>
      <c r="D2842" s="4"/>
    </row>
    <row r="2843" spans="2:4" ht="35.25" customHeight="1" x14ac:dyDescent="0.2">
      <c r="B2843" s="4"/>
      <c r="D2843" s="4"/>
    </row>
    <row r="2844" spans="2:4" ht="35.25" customHeight="1" x14ac:dyDescent="0.2">
      <c r="B2844" s="4"/>
      <c r="D2844" s="4"/>
    </row>
    <row r="2845" spans="2:4" ht="35.25" customHeight="1" x14ac:dyDescent="0.2">
      <c r="B2845" s="4"/>
      <c r="D2845" s="4"/>
    </row>
    <row r="2846" spans="2:4" ht="35.25" customHeight="1" x14ac:dyDescent="0.2">
      <c r="B2846" s="4"/>
      <c r="D2846" s="4"/>
    </row>
    <row r="2847" spans="2:4" ht="35.25" customHeight="1" x14ac:dyDescent="0.2">
      <c r="B2847" s="4"/>
      <c r="D2847" s="4"/>
    </row>
    <row r="2848" spans="2:4" ht="35.25" customHeight="1" x14ac:dyDescent="0.2">
      <c r="B2848" s="4"/>
      <c r="D2848" s="4"/>
    </row>
    <row r="2849" spans="2:4" ht="35.25" customHeight="1" x14ac:dyDescent="0.2">
      <c r="B2849" s="4"/>
      <c r="D2849" s="4"/>
    </row>
    <row r="2850" spans="2:4" ht="35.25" customHeight="1" x14ac:dyDescent="0.2">
      <c r="B2850" s="4"/>
      <c r="D2850" s="4"/>
    </row>
    <row r="2851" spans="2:4" ht="35.25" customHeight="1" x14ac:dyDescent="0.2">
      <c r="B2851" s="4"/>
      <c r="D2851" s="4"/>
    </row>
    <row r="2852" spans="2:4" ht="35.25" customHeight="1" x14ac:dyDescent="0.2">
      <c r="B2852" s="4"/>
      <c r="D2852" s="4"/>
    </row>
    <row r="2853" spans="2:4" ht="35.25" customHeight="1" x14ac:dyDescent="0.2">
      <c r="B2853" s="4"/>
      <c r="D2853" s="4"/>
    </row>
    <row r="2854" spans="2:4" ht="35.25" customHeight="1" x14ac:dyDescent="0.2">
      <c r="B2854" s="4"/>
      <c r="D2854" s="4"/>
    </row>
    <row r="2855" spans="2:4" ht="35.25" customHeight="1" x14ac:dyDescent="0.2">
      <c r="B2855" s="4"/>
      <c r="D2855" s="4"/>
    </row>
    <row r="2856" spans="2:4" ht="35.25" customHeight="1" x14ac:dyDescent="0.2">
      <c r="B2856" s="4"/>
      <c r="D2856" s="4"/>
    </row>
    <row r="2857" spans="2:4" ht="35.25" customHeight="1" x14ac:dyDescent="0.2">
      <c r="B2857" s="4"/>
      <c r="D2857" s="4"/>
    </row>
    <row r="2858" spans="2:4" ht="35.25" customHeight="1" x14ac:dyDescent="0.2">
      <c r="B2858" s="4"/>
      <c r="D2858" s="4"/>
    </row>
    <row r="2859" spans="2:4" ht="35.25" customHeight="1" x14ac:dyDescent="0.2">
      <c r="B2859" s="4"/>
      <c r="D2859" s="4"/>
    </row>
    <row r="2860" spans="2:4" ht="35.25" customHeight="1" x14ac:dyDescent="0.2">
      <c r="B2860" s="4"/>
      <c r="D2860" s="4"/>
    </row>
    <row r="2861" spans="2:4" ht="35.25" customHeight="1" x14ac:dyDescent="0.2">
      <c r="B2861" s="4"/>
      <c r="D2861" s="4"/>
    </row>
    <row r="2862" spans="2:4" ht="35.25" customHeight="1" x14ac:dyDescent="0.2">
      <c r="B2862" s="4"/>
      <c r="D2862" s="4"/>
    </row>
    <row r="2863" spans="2:4" ht="35.25" customHeight="1" x14ac:dyDescent="0.2">
      <c r="B2863" s="4"/>
      <c r="D2863" s="4"/>
    </row>
    <row r="2864" spans="2:4" ht="35.25" customHeight="1" x14ac:dyDescent="0.2">
      <c r="B2864" s="4"/>
      <c r="D2864" s="4"/>
    </row>
    <row r="2865" spans="2:4" ht="35.25" customHeight="1" x14ac:dyDescent="0.2">
      <c r="B2865" s="4"/>
      <c r="D2865" s="4"/>
    </row>
    <row r="2866" spans="2:4" ht="35.25" customHeight="1" x14ac:dyDescent="0.2">
      <c r="B2866" s="4"/>
      <c r="D2866" s="4"/>
    </row>
    <row r="2867" spans="2:4" ht="35.25" customHeight="1" x14ac:dyDescent="0.2">
      <c r="B2867" s="4"/>
      <c r="D2867" s="4"/>
    </row>
    <row r="2868" spans="2:4" ht="35.25" customHeight="1" x14ac:dyDescent="0.2">
      <c r="B2868" s="4"/>
      <c r="D2868" s="4"/>
    </row>
    <row r="2869" spans="2:4" ht="35.25" customHeight="1" x14ac:dyDescent="0.2">
      <c r="B2869" s="4"/>
      <c r="D2869" s="4"/>
    </row>
    <row r="2870" spans="2:4" ht="35.25" customHeight="1" x14ac:dyDescent="0.2">
      <c r="B2870" s="4"/>
      <c r="D2870" s="4"/>
    </row>
    <row r="2871" spans="2:4" ht="35.25" customHeight="1" x14ac:dyDescent="0.2">
      <c r="B2871" s="4"/>
      <c r="D2871" s="4"/>
    </row>
    <row r="2872" spans="2:4" ht="35.25" customHeight="1" x14ac:dyDescent="0.2">
      <c r="B2872" s="4"/>
      <c r="D2872" s="4"/>
    </row>
    <row r="2873" spans="2:4" ht="35.25" customHeight="1" x14ac:dyDescent="0.2">
      <c r="B2873" s="4"/>
      <c r="D2873" s="4"/>
    </row>
    <row r="2874" spans="2:4" ht="35.25" customHeight="1" x14ac:dyDescent="0.2">
      <c r="B2874" s="4"/>
      <c r="D2874" s="4"/>
    </row>
    <row r="2875" spans="2:4" ht="35.25" customHeight="1" x14ac:dyDescent="0.2">
      <c r="B2875" s="4"/>
      <c r="D2875" s="4"/>
    </row>
    <row r="2876" spans="2:4" ht="35.25" customHeight="1" x14ac:dyDescent="0.2">
      <c r="B2876" s="4"/>
      <c r="D2876" s="4"/>
    </row>
    <row r="2877" spans="2:4" ht="35.25" customHeight="1" x14ac:dyDescent="0.2">
      <c r="B2877" s="4"/>
      <c r="D2877" s="4"/>
    </row>
    <row r="2878" spans="2:4" ht="35.25" customHeight="1" x14ac:dyDescent="0.2">
      <c r="B2878" s="4"/>
      <c r="D2878" s="4"/>
    </row>
    <row r="2879" spans="2:4" ht="35.25" customHeight="1" x14ac:dyDescent="0.2">
      <c r="B2879" s="4"/>
      <c r="D2879" s="4"/>
    </row>
    <row r="2880" spans="2:4" ht="35.25" customHeight="1" x14ac:dyDescent="0.2">
      <c r="B2880" s="4"/>
      <c r="D2880" s="4"/>
    </row>
    <row r="2881" spans="2:4" ht="35.25" customHeight="1" x14ac:dyDescent="0.2">
      <c r="B2881" s="4"/>
      <c r="D2881" s="4"/>
    </row>
    <row r="2882" spans="2:4" ht="35.25" customHeight="1" x14ac:dyDescent="0.2">
      <c r="B2882" s="4"/>
      <c r="D2882" s="4"/>
    </row>
    <row r="2883" spans="2:4" ht="35.25" customHeight="1" x14ac:dyDescent="0.2">
      <c r="B2883" s="4"/>
      <c r="D2883" s="4"/>
    </row>
    <row r="2884" spans="2:4" ht="35.25" customHeight="1" x14ac:dyDescent="0.2">
      <c r="B2884" s="4"/>
      <c r="D2884" s="4"/>
    </row>
    <row r="2885" spans="2:4" ht="35.25" customHeight="1" x14ac:dyDescent="0.2">
      <c r="B2885" s="4"/>
      <c r="D2885" s="4"/>
    </row>
    <row r="2886" spans="2:4" ht="35.25" customHeight="1" x14ac:dyDescent="0.2">
      <c r="B2886" s="4"/>
      <c r="D2886" s="4"/>
    </row>
    <row r="2887" spans="2:4" ht="35.25" customHeight="1" x14ac:dyDescent="0.2">
      <c r="B2887" s="4"/>
      <c r="D2887" s="4"/>
    </row>
    <row r="2888" spans="2:4" ht="35.25" customHeight="1" x14ac:dyDescent="0.2">
      <c r="B2888" s="4"/>
      <c r="D2888" s="4"/>
    </row>
    <row r="2889" spans="2:4" ht="35.25" customHeight="1" x14ac:dyDescent="0.2">
      <c r="B2889" s="4"/>
      <c r="D2889" s="4"/>
    </row>
    <row r="2890" spans="2:4" ht="35.25" customHeight="1" x14ac:dyDescent="0.2">
      <c r="B2890" s="4"/>
      <c r="D2890" s="4"/>
    </row>
    <row r="2891" spans="2:4" ht="35.25" customHeight="1" x14ac:dyDescent="0.2">
      <c r="B2891" s="4"/>
      <c r="D2891" s="4"/>
    </row>
    <row r="2892" spans="2:4" ht="35.25" customHeight="1" x14ac:dyDescent="0.2">
      <c r="B2892" s="4"/>
      <c r="D2892" s="4"/>
    </row>
    <row r="2893" spans="2:4" ht="35.25" customHeight="1" x14ac:dyDescent="0.2">
      <c r="B2893" s="4"/>
      <c r="D2893" s="4"/>
    </row>
    <row r="2894" spans="2:4" ht="35.25" customHeight="1" x14ac:dyDescent="0.2">
      <c r="B2894" s="4"/>
      <c r="D2894" s="4"/>
    </row>
    <row r="2895" spans="2:4" ht="35.25" customHeight="1" x14ac:dyDescent="0.2">
      <c r="B2895" s="4"/>
      <c r="D2895" s="4"/>
    </row>
    <row r="2896" spans="2:4" ht="35.25" customHeight="1" x14ac:dyDescent="0.2">
      <c r="B2896" s="4"/>
      <c r="D2896" s="4"/>
    </row>
    <row r="2897" spans="2:4" ht="35.25" customHeight="1" x14ac:dyDescent="0.2">
      <c r="B2897" s="4"/>
      <c r="D2897" s="4"/>
    </row>
    <row r="2898" spans="2:4" ht="35.25" customHeight="1" x14ac:dyDescent="0.2">
      <c r="B2898" s="4"/>
      <c r="D2898" s="4"/>
    </row>
    <row r="2899" spans="2:4" ht="35.25" customHeight="1" x14ac:dyDescent="0.2">
      <c r="B2899" s="4"/>
      <c r="D2899" s="4"/>
    </row>
    <row r="2900" spans="2:4" ht="35.25" customHeight="1" x14ac:dyDescent="0.2">
      <c r="B2900" s="4"/>
      <c r="D2900" s="4"/>
    </row>
    <row r="2901" spans="2:4" ht="35.25" customHeight="1" x14ac:dyDescent="0.2">
      <c r="B2901" s="4"/>
      <c r="D2901" s="4"/>
    </row>
    <row r="2902" spans="2:4" ht="35.25" customHeight="1" x14ac:dyDescent="0.2">
      <c r="B2902" s="4"/>
      <c r="D2902" s="4"/>
    </row>
    <row r="2903" spans="2:4" ht="35.25" customHeight="1" x14ac:dyDescent="0.2">
      <c r="B2903" s="4"/>
      <c r="D2903" s="4"/>
    </row>
    <row r="2904" spans="2:4" ht="35.25" customHeight="1" x14ac:dyDescent="0.2">
      <c r="B2904" s="4"/>
      <c r="D2904" s="4"/>
    </row>
    <row r="2905" spans="2:4" ht="35.25" customHeight="1" x14ac:dyDescent="0.2">
      <c r="B2905" s="4"/>
      <c r="D2905" s="4"/>
    </row>
    <row r="2906" spans="2:4" ht="35.25" customHeight="1" x14ac:dyDescent="0.2">
      <c r="B2906" s="4"/>
      <c r="D2906" s="4"/>
    </row>
    <row r="2907" spans="2:4" ht="35.25" customHeight="1" x14ac:dyDescent="0.2">
      <c r="B2907" s="4"/>
      <c r="D2907" s="4"/>
    </row>
    <row r="2908" spans="2:4" ht="35.25" customHeight="1" x14ac:dyDescent="0.2">
      <c r="B2908" s="4"/>
      <c r="D2908" s="4"/>
    </row>
    <row r="2909" spans="2:4" ht="35.25" customHeight="1" x14ac:dyDescent="0.2">
      <c r="B2909" s="4"/>
      <c r="D2909" s="4"/>
    </row>
    <row r="2910" spans="2:4" ht="35.25" customHeight="1" x14ac:dyDescent="0.2">
      <c r="B2910" s="4"/>
      <c r="D2910" s="4"/>
    </row>
    <row r="2911" spans="2:4" ht="35.25" customHeight="1" x14ac:dyDescent="0.2">
      <c r="B2911" s="4"/>
      <c r="D2911" s="4"/>
    </row>
    <row r="2912" spans="2:4" ht="35.25" customHeight="1" x14ac:dyDescent="0.2">
      <c r="B2912" s="4"/>
      <c r="D2912" s="4"/>
    </row>
    <row r="2913" spans="2:4" ht="35.25" customHeight="1" x14ac:dyDescent="0.2">
      <c r="B2913" s="4"/>
      <c r="D2913" s="4"/>
    </row>
    <row r="2914" spans="2:4" ht="35.25" customHeight="1" x14ac:dyDescent="0.2">
      <c r="B2914" s="4"/>
      <c r="D2914" s="4"/>
    </row>
    <row r="2915" spans="2:4" ht="35.25" customHeight="1" x14ac:dyDescent="0.2">
      <c r="B2915" s="4"/>
      <c r="D2915" s="4"/>
    </row>
    <row r="2916" spans="2:4" ht="35.25" customHeight="1" x14ac:dyDescent="0.2">
      <c r="B2916" s="4"/>
      <c r="D2916" s="4"/>
    </row>
    <row r="2917" spans="2:4" ht="35.25" customHeight="1" x14ac:dyDescent="0.2">
      <c r="B2917" s="4"/>
      <c r="D2917" s="4"/>
    </row>
    <row r="2918" spans="2:4" ht="35.25" customHeight="1" x14ac:dyDescent="0.2">
      <c r="B2918" s="4"/>
      <c r="D2918" s="4"/>
    </row>
    <row r="2919" spans="2:4" ht="35.25" customHeight="1" x14ac:dyDescent="0.2">
      <c r="B2919" s="4"/>
      <c r="D2919" s="4"/>
    </row>
    <row r="2920" spans="2:4" ht="35.25" customHeight="1" x14ac:dyDescent="0.2">
      <c r="B2920" s="4"/>
      <c r="D2920" s="4"/>
    </row>
    <row r="2921" spans="2:4" ht="35.25" customHeight="1" x14ac:dyDescent="0.2">
      <c r="B2921" s="4"/>
      <c r="D2921" s="4"/>
    </row>
    <row r="2922" spans="2:4" ht="35.25" customHeight="1" x14ac:dyDescent="0.2">
      <c r="B2922" s="4"/>
      <c r="D2922" s="4"/>
    </row>
    <row r="2923" spans="2:4" ht="35.25" customHeight="1" x14ac:dyDescent="0.2">
      <c r="B2923" s="4"/>
      <c r="D2923" s="4"/>
    </row>
    <row r="2924" spans="2:4" ht="35.25" customHeight="1" x14ac:dyDescent="0.2">
      <c r="B2924" s="4"/>
      <c r="D2924" s="4"/>
    </row>
    <row r="2925" spans="2:4" ht="35.25" customHeight="1" x14ac:dyDescent="0.2">
      <c r="B2925" s="4"/>
      <c r="D2925" s="4"/>
    </row>
    <row r="2926" spans="2:4" ht="35.25" customHeight="1" x14ac:dyDescent="0.2">
      <c r="B2926" s="4"/>
      <c r="D2926" s="4"/>
    </row>
    <row r="2927" spans="2:4" ht="35.25" customHeight="1" x14ac:dyDescent="0.2">
      <c r="B2927" s="4"/>
      <c r="D2927" s="4"/>
    </row>
    <row r="2928" spans="2:4" ht="35.25" customHeight="1" x14ac:dyDescent="0.2">
      <c r="B2928" s="4"/>
      <c r="D2928" s="4"/>
    </row>
    <row r="2929" spans="2:4" ht="35.25" customHeight="1" x14ac:dyDescent="0.2">
      <c r="B2929" s="4"/>
      <c r="D2929" s="4"/>
    </row>
    <row r="2930" spans="2:4" ht="35.25" customHeight="1" x14ac:dyDescent="0.2">
      <c r="B2930" s="4"/>
      <c r="D2930" s="4"/>
    </row>
    <row r="2931" spans="2:4" ht="35.25" customHeight="1" x14ac:dyDescent="0.2">
      <c r="B2931" s="4"/>
      <c r="D2931" s="4"/>
    </row>
    <row r="2932" spans="2:4" ht="35.25" customHeight="1" x14ac:dyDescent="0.2">
      <c r="B2932" s="4"/>
      <c r="D2932" s="4"/>
    </row>
    <row r="2933" spans="2:4" ht="35.25" customHeight="1" x14ac:dyDescent="0.2">
      <c r="B2933" s="4"/>
      <c r="D2933" s="4"/>
    </row>
    <row r="2934" spans="2:4" ht="35.25" customHeight="1" x14ac:dyDescent="0.2">
      <c r="B2934" s="4"/>
      <c r="D2934" s="4"/>
    </row>
    <row r="2935" spans="2:4" ht="35.25" customHeight="1" x14ac:dyDescent="0.2">
      <c r="B2935" s="4"/>
      <c r="D2935" s="4"/>
    </row>
    <row r="2936" spans="2:4" ht="35.25" customHeight="1" x14ac:dyDescent="0.2">
      <c r="B2936" s="4"/>
      <c r="D2936" s="4"/>
    </row>
    <row r="2937" spans="2:4" ht="35.25" customHeight="1" x14ac:dyDescent="0.2">
      <c r="B2937" s="4"/>
      <c r="D2937" s="4"/>
    </row>
    <row r="2938" spans="2:4" ht="35.25" customHeight="1" x14ac:dyDescent="0.2">
      <c r="B2938" s="4"/>
      <c r="D2938" s="4"/>
    </row>
    <row r="2939" spans="2:4" ht="35.25" customHeight="1" x14ac:dyDescent="0.2">
      <c r="B2939" s="4"/>
      <c r="D2939" s="4"/>
    </row>
    <row r="2940" spans="2:4" ht="35.25" customHeight="1" x14ac:dyDescent="0.2">
      <c r="B2940" s="4"/>
      <c r="D2940" s="4"/>
    </row>
    <row r="2941" spans="2:4" ht="35.25" customHeight="1" x14ac:dyDescent="0.2">
      <c r="B2941" s="4"/>
      <c r="D2941" s="4"/>
    </row>
    <row r="2942" spans="2:4" ht="35.25" customHeight="1" x14ac:dyDescent="0.2">
      <c r="B2942" s="4"/>
      <c r="D2942" s="4"/>
    </row>
    <row r="2943" spans="2:4" ht="35.25" customHeight="1" x14ac:dyDescent="0.2">
      <c r="B2943" s="4"/>
      <c r="D2943" s="4"/>
    </row>
    <row r="2944" spans="2:4" ht="35.25" customHeight="1" x14ac:dyDescent="0.2">
      <c r="B2944" s="4"/>
      <c r="D2944" s="4"/>
    </row>
    <row r="2945" spans="2:4" ht="35.25" customHeight="1" x14ac:dyDescent="0.2">
      <c r="B2945" s="4"/>
      <c r="D2945" s="4"/>
    </row>
    <row r="2946" spans="2:4" ht="35.25" customHeight="1" x14ac:dyDescent="0.2">
      <c r="B2946" s="4"/>
      <c r="D2946" s="4"/>
    </row>
    <row r="2947" spans="2:4" ht="35.25" customHeight="1" x14ac:dyDescent="0.2">
      <c r="B2947" s="4"/>
      <c r="D2947" s="4"/>
    </row>
    <row r="2948" spans="2:4" ht="35.25" customHeight="1" x14ac:dyDescent="0.2">
      <c r="B2948" s="4"/>
      <c r="D2948" s="4"/>
    </row>
    <row r="2949" spans="2:4" ht="35.25" customHeight="1" x14ac:dyDescent="0.2">
      <c r="B2949" s="4"/>
      <c r="D2949" s="4"/>
    </row>
    <row r="2950" spans="2:4" ht="35.25" customHeight="1" x14ac:dyDescent="0.2">
      <c r="B2950" s="4"/>
      <c r="D2950" s="4"/>
    </row>
    <row r="2951" spans="2:4" ht="35.25" customHeight="1" x14ac:dyDescent="0.2">
      <c r="B2951" s="4"/>
      <c r="D2951" s="4"/>
    </row>
    <row r="2952" spans="2:4" ht="35.25" customHeight="1" x14ac:dyDescent="0.2">
      <c r="B2952" s="4"/>
      <c r="D2952" s="4"/>
    </row>
    <row r="2953" spans="2:4" ht="35.25" customHeight="1" x14ac:dyDescent="0.2">
      <c r="B2953" s="4"/>
      <c r="D2953" s="4"/>
    </row>
    <row r="2954" spans="2:4" ht="35.25" customHeight="1" x14ac:dyDescent="0.2">
      <c r="B2954" s="4"/>
      <c r="D2954" s="4"/>
    </row>
    <row r="2955" spans="2:4" ht="35.25" customHeight="1" x14ac:dyDescent="0.2">
      <c r="B2955" s="4"/>
      <c r="D2955" s="4"/>
    </row>
    <row r="2956" spans="2:4" ht="35.25" customHeight="1" x14ac:dyDescent="0.2">
      <c r="B2956" s="4"/>
      <c r="D2956" s="4"/>
    </row>
    <row r="2957" spans="2:4" ht="35.25" customHeight="1" x14ac:dyDescent="0.2">
      <c r="B2957" s="4"/>
      <c r="D2957" s="4"/>
    </row>
    <row r="2958" spans="2:4" ht="35.25" customHeight="1" x14ac:dyDescent="0.2">
      <c r="B2958" s="4"/>
      <c r="D2958" s="4"/>
    </row>
    <row r="2959" spans="2:4" ht="35.25" customHeight="1" x14ac:dyDescent="0.2">
      <c r="B2959" s="4"/>
      <c r="D2959" s="4"/>
    </row>
    <row r="2960" spans="2:4" ht="35.25" customHeight="1" x14ac:dyDescent="0.2">
      <c r="B2960" s="4"/>
      <c r="D2960" s="4"/>
    </row>
    <row r="2961" spans="2:4" ht="35.25" customHeight="1" x14ac:dyDescent="0.2">
      <c r="B2961" s="4"/>
      <c r="D2961" s="4"/>
    </row>
    <row r="2962" spans="2:4" ht="35.25" customHeight="1" x14ac:dyDescent="0.2">
      <c r="B2962" s="4"/>
      <c r="D2962" s="4"/>
    </row>
    <row r="2963" spans="2:4" ht="35.25" customHeight="1" x14ac:dyDescent="0.2">
      <c r="B2963" s="4"/>
      <c r="D2963" s="4"/>
    </row>
    <row r="2964" spans="2:4" ht="35.25" customHeight="1" x14ac:dyDescent="0.2">
      <c r="B2964" s="4"/>
      <c r="D2964" s="4"/>
    </row>
    <row r="2965" spans="2:4" ht="35.25" customHeight="1" x14ac:dyDescent="0.2">
      <c r="B2965" s="4"/>
      <c r="D2965" s="4"/>
    </row>
    <row r="2966" spans="2:4" ht="35.25" customHeight="1" x14ac:dyDescent="0.2">
      <c r="B2966" s="4"/>
      <c r="D2966" s="4"/>
    </row>
    <row r="2967" spans="2:4" ht="35.25" customHeight="1" x14ac:dyDescent="0.2">
      <c r="B2967" s="4"/>
      <c r="D2967" s="4"/>
    </row>
    <row r="2968" spans="2:4" ht="35.25" customHeight="1" x14ac:dyDescent="0.2">
      <c r="B2968" s="4"/>
      <c r="D2968" s="4"/>
    </row>
    <row r="2969" spans="2:4" ht="35.25" customHeight="1" x14ac:dyDescent="0.2">
      <c r="B2969" s="4"/>
      <c r="D2969" s="4"/>
    </row>
    <row r="2970" spans="2:4" ht="35.25" customHeight="1" x14ac:dyDescent="0.2">
      <c r="B2970" s="4"/>
      <c r="D2970" s="4"/>
    </row>
    <row r="2971" spans="2:4" ht="35.25" customHeight="1" x14ac:dyDescent="0.2">
      <c r="B2971" s="4"/>
      <c r="D2971" s="4"/>
    </row>
    <row r="2972" spans="2:4" ht="35.25" customHeight="1" x14ac:dyDescent="0.2">
      <c r="B2972" s="4"/>
      <c r="D2972" s="4"/>
    </row>
    <row r="2973" spans="2:4" ht="35.25" customHeight="1" x14ac:dyDescent="0.2">
      <c r="B2973" s="4"/>
      <c r="D2973" s="4"/>
    </row>
    <row r="2974" spans="2:4" ht="35.25" customHeight="1" x14ac:dyDescent="0.2">
      <c r="B2974" s="4"/>
      <c r="D2974" s="4"/>
    </row>
    <row r="2975" spans="2:4" ht="35.25" customHeight="1" x14ac:dyDescent="0.2">
      <c r="B2975" s="4"/>
      <c r="D2975" s="4"/>
    </row>
    <row r="2976" spans="2:4" ht="35.25" customHeight="1" x14ac:dyDescent="0.2">
      <c r="B2976" s="4"/>
      <c r="D2976" s="4"/>
    </row>
    <row r="2977" spans="2:4" ht="35.25" customHeight="1" x14ac:dyDescent="0.2">
      <c r="B2977" s="4"/>
      <c r="D2977" s="4"/>
    </row>
    <row r="2978" spans="2:4" ht="35.25" customHeight="1" x14ac:dyDescent="0.2">
      <c r="B2978" s="4"/>
      <c r="D2978" s="4"/>
    </row>
    <row r="2979" spans="2:4" ht="35.25" customHeight="1" x14ac:dyDescent="0.2">
      <c r="B2979" s="4"/>
      <c r="D2979" s="4"/>
    </row>
    <row r="2980" spans="2:4" ht="35.25" customHeight="1" x14ac:dyDescent="0.2">
      <c r="B2980" s="4"/>
      <c r="D2980" s="4"/>
    </row>
    <row r="2981" spans="2:4" ht="35.25" customHeight="1" x14ac:dyDescent="0.2">
      <c r="B2981" s="4"/>
      <c r="D2981" s="4"/>
    </row>
    <row r="2982" spans="2:4" ht="35.25" customHeight="1" x14ac:dyDescent="0.2">
      <c r="B2982" s="4"/>
      <c r="D2982" s="4"/>
    </row>
    <row r="2983" spans="2:4" ht="35.25" customHeight="1" x14ac:dyDescent="0.2">
      <c r="B2983" s="4"/>
      <c r="D2983" s="4"/>
    </row>
    <row r="2984" spans="2:4" ht="35.25" customHeight="1" x14ac:dyDescent="0.2">
      <c r="B2984" s="4"/>
      <c r="D2984" s="4"/>
    </row>
    <row r="2985" spans="2:4" ht="35.25" customHeight="1" x14ac:dyDescent="0.2">
      <c r="B2985" s="4"/>
      <c r="D2985" s="4"/>
    </row>
    <row r="2986" spans="2:4" ht="35.25" customHeight="1" x14ac:dyDescent="0.2">
      <c r="B2986" s="4"/>
      <c r="D2986" s="4"/>
    </row>
    <row r="2987" spans="2:4" ht="35.25" customHeight="1" x14ac:dyDescent="0.2">
      <c r="B2987" s="4"/>
      <c r="D2987" s="4"/>
    </row>
    <row r="2988" spans="2:4" ht="35.25" customHeight="1" x14ac:dyDescent="0.2">
      <c r="B2988" s="4"/>
      <c r="D2988" s="4"/>
    </row>
    <row r="2989" spans="2:4" ht="35.25" customHeight="1" x14ac:dyDescent="0.2">
      <c r="B2989" s="4"/>
      <c r="D2989" s="4"/>
    </row>
    <row r="2990" spans="2:4" ht="35.25" customHeight="1" x14ac:dyDescent="0.2">
      <c r="B2990" s="4"/>
      <c r="D2990" s="4"/>
    </row>
    <row r="2991" spans="2:4" ht="35.25" customHeight="1" x14ac:dyDescent="0.2">
      <c r="B2991" s="4"/>
      <c r="D2991" s="4"/>
    </row>
    <row r="2992" spans="2:4" ht="35.25" customHeight="1" x14ac:dyDescent="0.2">
      <c r="B2992" s="4"/>
      <c r="D2992" s="4"/>
    </row>
    <row r="2993" spans="2:4" ht="35.25" customHeight="1" x14ac:dyDescent="0.2">
      <c r="B2993" s="4"/>
      <c r="D2993" s="4"/>
    </row>
    <row r="2994" spans="2:4" ht="35.25" customHeight="1" x14ac:dyDescent="0.2">
      <c r="B2994" s="4"/>
      <c r="D2994" s="4"/>
    </row>
    <row r="2995" spans="2:4" ht="35.25" customHeight="1" x14ac:dyDescent="0.2">
      <c r="B2995" s="4"/>
      <c r="D2995" s="4"/>
    </row>
    <row r="2996" spans="2:4" ht="35.25" customHeight="1" x14ac:dyDescent="0.2">
      <c r="B2996" s="4"/>
      <c r="D2996" s="4"/>
    </row>
    <row r="2997" spans="2:4" ht="35.25" customHeight="1" x14ac:dyDescent="0.2">
      <c r="B2997" s="4"/>
      <c r="D2997" s="4"/>
    </row>
    <row r="2998" spans="2:4" ht="35.25" customHeight="1" x14ac:dyDescent="0.2">
      <c r="B2998" s="4"/>
      <c r="D2998" s="4"/>
    </row>
    <row r="2999" spans="2:4" ht="35.25" customHeight="1" x14ac:dyDescent="0.2">
      <c r="B2999" s="4"/>
      <c r="D2999" s="4"/>
    </row>
    <row r="3000" spans="2:4" ht="35.25" customHeight="1" x14ac:dyDescent="0.2">
      <c r="B3000" s="4"/>
      <c r="D3000" s="4"/>
    </row>
    <row r="3001" spans="2:4" ht="35.25" customHeight="1" x14ac:dyDescent="0.2">
      <c r="B3001" s="4"/>
      <c r="D3001" s="4"/>
    </row>
    <row r="3002" spans="2:4" ht="35.25" customHeight="1" x14ac:dyDescent="0.2">
      <c r="B3002" s="4"/>
      <c r="D3002" s="4"/>
    </row>
    <row r="3003" spans="2:4" ht="35.25" customHeight="1" x14ac:dyDescent="0.2">
      <c r="B3003" s="4"/>
      <c r="D3003" s="4"/>
    </row>
    <row r="3004" spans="2:4" ht="35.25" customHeight="1" x14ac:dyDescent="0.2">
      <c r="B3004" s="4"/>
      <c r="D3004" s="4"/>
    </row>
    <row r="3005" spans="2:4" ht="35.25" customHeight="1" x14ac:dyDescent="0.2">
      <c r="B3005" s="4"/>
      <c r="D3005" s="4"/>
    </row>
    <row r="3006" spans="2:4" ht="35.25" customHeight="1" x14ac:dyDescent="0.2">
      <c r="B3006" s="4"/>
      <c r="D3006" s="4"/>
    </row>
    <row r="3007" spans="2:4" ht="35.25" customHeight="1" x14ac:dyDescent="0.2">
      <c r="B3007" s="4"/>
      <c r="D3007" s="4"/>
    </row>
    <row r="3008" spans="2:4" ht="35.25" customHeight="1" x14ac:dyDescent="0.2">
      <c r="B3008" s="4"/>
      <c r="D3008" s="4"/>
    </row>
    <row r="3009" spans="2:4" ht="35.25" customHeight="1" x14ac:dyDescent="0.2">
      <c r="B3009" s="4"/>
      <c r="D3009" s="4"/>
    </row>
    <row r="3010" spans="2:4" ht="35.25" customHeight="1" x14ac:dyDescent="0.2">
      <c r="B3010" s="4"/>
      <c r="D3010" s="4"/>
    </row>
    <row r="3011" spans="2:4" ht="35.25" customHeight="1" x14ac:dyDescent="0.2">
      <c r="B3011" s="4"/>
      <c r="D3011" s="4"/>
    </row>
    <row r="3012" spans="2:4" ht="35.25" customHeight="1" x14ac:dyDescent="0.2">
      <c r="B3012" s="4"/>
      <c r="D3012" s="4"/>
    </row>
    <row r="3013" spans="2:4" ht="35.25" customHeight="1" x14ac:dyDescent="0.2">
      <c r="B3013" s="4"/>
      <c r="D3013" s="4"/>
    </row>
    <row r="3014" spans="2:4" ht="35.25" customHeight="1" x14ac:dyDescent="0.2">
      <c r="B3014" s="4"/>
      <c r="D3014" s="4"/>
    </row>
    <row r="3015" spans="2:4" ht="35.25" customHeight="1" x14ac:dyDescent="0.2">
      <c r="B3015" s="4"/>
      <c r="D3015" s="4"/>
    </row>
    <row r="3016" spans="2:4" ht="35.25" customHeight="1" x14ac:dyDescent="0.2">
      <c r="B3016" s="4"/>
      <c r="D3016" s="4"/>
    </row>
    <row r="3017" spans="2:4" ht="35.25" customHeight="1" x14ac:dyDescent="0.2">
      <c r="B3017" s="4"/>
      <c r="D3017" s="4"/>
    </row>
    <row r="3018" spans="2:4" ht="35.25" customHeight="1" x14ac:dyDescent="0.2">
      <c r="B3018" s="4"/>
      <c r="D3018" s="4"/>
    </row>
    <row r="3019" spans="2:4" ht="35.25" customHeight="1" x14ac:dyDescent="0.2">
      <c r="B3019" s="4"/>
      <c r="D3019" s="4"/>
    </row>
    <row r="3020" spans="2:4" ht="35.25" customHeight="1" x14ac:dyDescent="0.2">
      <c r="B3020" s="4"/>
      <c r="D3020" s="4"/>
    </row>
    <row r="3021" spans="2:4" ht="35.25" customHeight="1" x14ac:dyDescent="0.2">
      <c r="B3021" s="4"/>
      <c r="D3021" s="4"/>
    </row>
    <row r="3022" spans="2:4" ht="35.25" customHeight="1" x14ac:dyDescent="0.2">
      <c r="B3022" s="4"/>
      <c r="D3022" s="4"/>
    </row>
    <row r="3023" spans="2:4" ht="35.25" customHeight="1" x14ac:dyDescent="0.2">
      <c r="B3023" s="4"/>
      <c r="D3023" s="4"/>
    </row>
    <row r="3024" spans="2:4" ht="35.25" customHeight="1" x14ac:dyDescent="0.2">
      <c r="B3024" s="4"/>
      <c r="D3024" s="4"/>
    </row>
    <row r="3025" spans="2:4" ht="35.25" customHeight="1" x14ac:dyDescent="0.2">
      <c r="B3025" s="4"/>
      <c r="D3025" s="4"/>
    </row>
    <row r="3026" spans="2:4" ht="35.25" customHeight="1" x14ac:dyDescent="0.2">
      <c r="B3026" s="4"/>
      <c r="D3026" s="4"/>
    </row>
    <row r="3027" spans="2:4" ht="35.25" customHeight="1" x14ac:dyDescent="0.2">
      <c r="B3027" s="4"/>
      <c r="D3027" s="4"/>
    </row>
    <row r="3028" spans="2:4" ht="35.25" customHeight="1" x14ac:dyDescent="0.2">
      <c r="B3028" s="4"/>
      <c r="D3028" s="4"/>
    </row>
    <row r="3029" spans="2:4" ht="35.25" customHeight="1" x14ac:dyDescent="0.2">
      <c r="B3029" s="4"/>
      <c r="D3029" s="4"/>
    </row>
    <row r="3030" spans="2:4" ht="35.25" customHeight="1" x14ac:dyDescent="0.2">
      <c r="B3030" s="4"/>
      <c r="D3030" s="4"/>
    </row>
    <row r="3031" spans="2:4" ht="35.25" customHeight="1" x14ac:dyDescent="0.2">
      <c r="B3031" s="4"/>
      <c r="D3031" s="4"/>
    </row>
    <row r="3032" spans="2:4" ht="35.25" customHeight="1" x14ac:dyDescent="0.2">
      <c r="B3032" s="4"/>
      <c r="D3032" s="4"/>
    </row>
    <row r="3033" spans="2:4" ht="35.25" customHeight="1" x14ac:dyDescent="0.2">
      <c r="B3033" s="4"/>
      <c r="D3033" s="4"/>
    </row>
    <row r="3034" spans="2:4" ht="35.25" customHeight="1" x14ac:dyDescent="0.2">
      <c r="B3034" s="4"/>
      <c r="D3034" s="4"/>
    </row>
    <row r="3035" spans="2:4" ht="35.25" customHeight="1" x14ac:dyDescent="0.2">
      <c r="B3035" s="4"/>
      <c r="D3035" s="4"/>
    </row>
    <row r="3036" spans="2:4" ht="35.25" customHeight="1" x14ac:dyDescent="0.2">
      <c r="B3036" s="4"/>
      <c r="D3036" s="4"/>
    </row>
    <row r="3037" spans="2:4" ht="35.25" customHeight="1" x14ac:dyDescent="0.2">
      <c r="B3037" s="4"/>
      <c r="D3037" s="4"/>
    </row>
    <row r="3038" spans="2:4" ht="35.25" customHeight="1" x14ac:dyDescent="0.2">
      <c r="B3038" s="4"/>
      <c r="D3038" s="4"/>
    </row>
    <row r="3039" spans="2:4" ht="35.25" customHeight="1" x14ac:dyDescent="0.2">
      <c r="B3039" s="4"/>
      <c r="D3039" s="4"/>
    </row>
    <row r="3040" spans="2:4" ht="35.25" customHeight="1" x14ac:dyDescent="0.2">
      <c r="B3040" s="4"/>
      <c r="D3040" s="4"/>
    </row>
    <row r="3041" spans="2:4" ht="35.25" customHeight="1" x14ac:dyDescent="0.2">
      <c r="B3041" s="4"/>
      <c r="D3041" s="4"/>
    </row>
    <row r="3042" spans="2:4" ht="35.25" customHeight="1" x14ac:dyDescent="0.2">
      <c r="B3042" s="4"/>
      <c r="D3042" s="4"/>
    </row>
    <row r="3043" spans="2:4" ht="35.25" customHeight="1" x14ac:dyDescent="0.2">
      <c r="B3043" s="4"/>
      <c r="D3043" s="4"/>
    </row>
    <row r="3044" spans="2:4" ht="35.25" customHeight="1" x14ac:dyDescent="0.2">
      <c r="B3044" s="4"/>
      <c r="D3044" s="4"/>
    </row>
    <row r="3045" spans="2:4" ht="35.25" customHeight="1" x14ac:dyDescent="0.2">
      <c r="B3045" s="4"/>
      <c r="D3045" s="4"/>
    </row>
    <row r="3046" spans="2:4" ht="35.25" customHeight="1" x14ac:dyDescent="0.2">
      <c r="B3046" s="4"/>
      <c r="D3046" s="4"/>
    </row>
    <row r="3047" spans="2:4" ht="35.25" customHeight="1" x14ac:dyDescent="0.2">
      <c r="B3047" s="4"/>
      <c r="D3047" s="4"/>
    </row>
    <row r="3048" spans="2:4" ht="35.25" customHeight="1" x14ac:dyDescent="0.2">
      <c r="B3048" s="4"/>
      <c r="D3048" s="4"/>
    </row>
    <row r="3049" spans="2:4" ht="35.25" customHeight="1" x14ac:dyDescent="0.2">
      <c r="B3049" s="4"/>
      <c r="D3049" s="4"/>
    </row>
    <row r="3050" spans="2:4" ht="35.25" customHeight="1" x14ac:dyDescent="0.2">
      <c r="B3050" s="4"/>
      <c r="D3050" s="4"/>
    </row>
    <row r="3051" spans="2:4" ht="35.25" customHeight="1" x14ac:dyDescent="0.2">
      <c r="B3051" s="4"/>
      <c r="D3051" s="4"/>
    </row>
    <row r="3052" spans="2:4" ht="35.25" customHeight="1" x14ac:dyDescent="0.2">
      <c r="B3052" s="4"/>
      <c r="D3052" s="4"/>
    </row>
    <row r="3053" spans="2:4" ht="35.25" customHeight="1" x14ac:dyDescent="0.2">
      <c r="B3053" s="4"/>
      <c r="D3053" s="4"/>
    </row>
    <row r="3054" spans="2:4" ht="35.25" customHeight="1" x14ac:dyDescent="0.2">
      <c r="B3054" s="4"/>
      <c r="D3054" s="4"/>
    </row>
    <row r="3055" spans="2:4" ht="35.25" customHeight="1" x14ac:dyDescent="0.2">
      <c r="B3055" s="4"/>
      <c r="D3055" s="4"/>
    </row>
    <row r="3056" spans="2:4" ht="35.25" customHeight="1" x14ac:dyDescent="0.2">
      <c r="B3056" s="4"/>
      <c r="D3056" s="4"/>
    </row>
    <row r="3057" spans="2:4" ht="35.25" customHeight="1" x14ac:dyDescent="0.2">
      <c r="B3057" s="4"/>
      <c r="D3057" s="4"/>
    </row>
    <row r="3058" spans="2:4" ht="35.25" customHeight="1" x14ac:dyDescent="0.2">
      <c r="B3058" s="4"/>
      <c r="D3058" s="4"/>
    </row>
    <row r="3059" spans="2:4" ht="35.25" customHeight="1" x14ac:dyDescent="0.2">
      <c r="B3059" s="4"/>
      <c r="D3059" s="4"/>
    </row>
    <row r="3060" spans="2:4" ht="35.25" customHeight="1" x14ac:dyDescent="0.2">
      <c r="B3060" s="4"/>
      <c r="D3060" s="4"/>
    </row>
    <row r="3061" spans="2:4" ht="35.25" customHeight="1" x14ac:dyDescent="0.2">
      <c r="B3061" s="4"/>
      <c r="D3061" s="4"/>
    </row>
    <row r="3062" spans="2:4" ht="35.25" customHeight="1" x14ac:dyDescent="0.2">
      <c r="B3062" s="4"/>
      <c r="D3062" s="4"/>
    </row>
    <row r="3063" spans="2:4" ht="35.25" customHeight="1" x14ac:dyDescent="0.2">
      <c r="B3063" s="4"/>
      <c r="D3063" s="4"/>
    </row>
    <row r="3064" spans="2:4" ht="35.25" customHeight="1" x14ac:dyDescent="0.2">
      <c r="B3064" s="4"/>
      <c r="D3064" s="4"/>
    </row>
    <row r="3065" spans="2:4" ht="35.25" customHeight="1" x14ac:dyDescent="0.2">
      <c r="B3065" s="4"/>
      <c r="D3065" s="4"/>
    </row>
    <row r="3066" spans="2:4" ht="35.25" customHeight="1" x14ac:dyDescent="0.2">
      <c r="B3066" s="4"/>
      <c r="D3066" s="4"/>
    </row>
    <row r="3067" spans="2:4" ht="35.25" customHeight="1" x14ac:dyDescent="0.2">
      <c r="B3067" s="4"/>
      <c r="D3067" s="4"/>
    </row>
    <row r="3068" spans="2:4" ht="35.25" customHeight="1" x14ac:dyDescent="0.2">
      <c r="B3068" s="4"/>
      <c r="D3068" s="4"/>
    </row>
    <row r="3069" spans="2:4" ht="35.25" customHeight="1" x14ac:dyDescent="0.2">
      <c r="B3069" s="4"/>
      <c r="D3069" s="4"/>
    </row>
    <row r="3070" spans="2:4" ht="35.25" customHeight="1" x14ac:dyDescent="0.2">
      <c r="B3070" s="4"/>
      <c r="D3070" s="4"/>
    </row>
    <row r="3071" spans="2:4" ht="35.25" customHeight="1" x14ac:dyDescent="0.2">
      <c r="B3071" s="4"/>
      <c r="D3071" s="4"/>
    </row>
    <row r="3072" spans="2:4" ht="35.25" customHeight="1" x14ac:dyDescent="0.2">
      <c r="B3072" s="4"/>
      <c r="D3072" s="4"/>
    </row>
    <row r="3073" spans="2:4" ht="35.25" customHeight="1" x14ac:dyDescent="0.2">
      <c r="B3073" s="4"/>
      <c r="D3073" s="4"/>
    </row>
    <row r="3074" spans="2:4" ht="35.25" customHeight="1" x14ac:dyDescent="0.2">
      <c r="B3074" s="4"/>
      <c r="D3074" s="4"/>
    </row>
    <row r="3075" spans="2:4" ht="35.25" customHeight="1" x14ac:dyDescent="0.2">
      <c r="B3075" s="4"/>
      <c r="D3075" s="4"/>
    </row>
    <row r="3076" spans="2:4" ht="35.25" customHeight="1" x14ac:dyDescent="0.2">
      <c r="B3076" s="4"/>
      <c r="D3076" s="4"/>
    </row>
    <row r="3077" spans="2:4" ht="35.25" customHeight="1" x14ac:dyDescent="0.2">
      <c r="B3077" s="4"/>
      <c r="D3077" s="4"/>
    </row>
    <row r="3078" spans="2:4" ht="35.25" customHeight="1" x14ac:dyDescent="0.2">
      <c r="B3078" s="4"/>
      <c r="D3078" s="4"/>
    </row>
    <row r="3079" spans="2:4" ht="35.25" customHeight="1" x14ac:dyDescent="0.2">
      <c r="B3079" s="4"/>
      <c r="D3079" s="4"/>
    </row>
    <row r="3080" spans="2:4" ht="35.25" customHeight="1" x14ac:dyDescent="0.2">
      <c r="B3080" s="4"/>
      <c r="D3080" s="4"/>
    </row>
    <row r="3081" spans="2:4" ht="35.25" customHeight="1" x14ac:dyDescent="0.2">
      <c r="B3081" s="4"/>
      <c r="D3081" s="4"/>
    </row>
    <row r="3082" spans="2:4" ht="35.25" customHeight="1" x14ac:dyDescent="0.2">
      <c r="B3082" s="4"/>
      <c r="D3082" s="4"/>
    </row>
    <row r="3083" spans="2:4" ht="35.25" customHeight="1" x14ac:dyDescent="0.2">
      <c r="B3083" s="4"/>
      <c r="D3083" s="4"/>
    </row>
    <row r="3084" spans="2:4" ht="35.25" customHeight="1" x14ac:dyDescent="0.2">
      <c r="B3084" s="4"/>
      <c r="D3084" s="4"/>
    </row>
    <row r="3085" spans="2:4" ht="35.25" customHeight="1" x14ac:dyDescent="0.2">
      <c r="B3085" s="4"/>
      <c r="D3085" s="4"/>
    </row>
    <row r="3086" spans="2:4" ht="35.25" customHeight="1" x14ac:dyDescent="0.2">
      <c r="B3086" s="4"/>
      <c r="D3086" s="4"/>
    </row>
    <row r="3087" spans="2:4" ht="35.25" customHeight="1" x14ac:dyDescent="0.2">
      <c r="B3087" s="4"/>
      <c r="D3087" s="4"/>
    </row>
    <row r="3088" spans="2:4" ht="35.25" customHeight="1" x14ac:dyDescent="0.2">
      <c r="B3088" s="4"/>
      <c r="D3088" s="4"/>
    </row>
    <row r="3089" spans="2:4" ht="35.25" customHeight="1" x14ac:dyDescent="0.2">
      <c r="B3089" s="4"/>
      <c r="D3089" s="4"/>
    </row>
    <row r="3090" spans="2:4" ht="35.25" customHeight="1" x14ac:dyDescent="0.2">
      <c r="B3090" s="4"/>
      <c r="D3090" s="4"/>
    </row>
    <row r="3091" spans="2:4" ht="35.25" customHeight="1" x14ac:dyDescent="0.2">
      <c r="B3091" s="4"/>
      <c r="D3091" s="4"/>
    </row>
    <row r="3092" spans="2:4" ht="35.25" customHeight="1" x14ac:dyDescent="0.2">
      <c r="B3092" s="4"/>
      <c r="D3092" s="4"/>
    </row>
    <row r="3093" spans="2:4" ht="35.25" customHeight="1" x14ac:dyDescent="0.2">
      <c r="B3093" s="4"/>
      <c r="D3093" s="4"/>
    </row>
    <row r="3094" spans="2:4" ht="35.25" customHeight="1" x14ac:dyDescent="0.2">
      <c r="B3094" s="4"/>
      <c r="D3094" s="4"/>
    </row>
    <row r="3095" spans="2:4" ht="35.25" customHeight="1" x14ac:dyDescent="0.2">
      <c r="B3095" s="4"/>
      <c r="D3095" s="4"/>
    </row>
    <row r="3096" spans="2:4" ht="35.25" customHeight="1" x14ac:dyDescent="0.2">
      <c r="B3096" s="4"/>
      <c r="D3096" s="4"/>
    </row>
    <row r="3097" spans="2:4" ht="35.25" customHeight="1" x14ac:dyDescent="0.2">
      <c r="B3097" s="4"/>
      <c r="D3097" s="4"/>
    </row>
    <row r="3098" spans="2:4" ht="35.25" customHeight="1" x14ac:dyDescent="0.2">
      <c r="B3098" s="4"/>
      <c r="D3098" s="4"/>
    </row>
    <row r="3099" spans="2:4" ht="35.25" customHeight="1" x14ac:dyDescent="0.2">
      <c r="B3099" s="4"/>
      <c r="D3099" s="4"/>
    </row>
    <row r="3100" spans="2:4" ht="35.25" customHeight="1" x14ac:dyDescent="0.2">
      <c r="B3100" s="4"/>
      <c r="D3100" s="4"/>
    </row>
    <row r="3101" spans="2:4" ht="35.25" customHeight="1" x14ac:dyDescent="0.2">
      <c r="B3101" s="4"/>
      <c r="D3101" s="4"/>
    </row>
    <row r="3102" spans="2:4" ht="35.25" customHeight="1" x14ac:dyDescent="0.2">
      <c r="B3102" s="4"/>
      <c r="D3102" s="4"/>
    </row>
    <row r="3103" spans="2:4" ht="35.25" customHeight="1" x14ac:dyDescent="0.2">
      <c r="B3103" s="4"/>
      <c r="D3103" s="4"/>
    </row>
    <row r="3104" spans="2:4" ht="35.25" customHeight="1" x14ac:dyDescent="0.2">
      <c r="B3104" s="4"/>
      <c r="D3104" s="4"/>
    </row>
    <row r="3105" spans="2:4" ht="35.25" customHeight="1" x14ac:dyDescent="0.2">
      <c r="B3105" s="4"/>
      <c r="D3105" s="4"/>
    </row>
    <row r="3106" spans="2:4" ht="35.25" customHeight="1" x14ac:dyDescent="0.2">
      <c r="B3106" s="4"/>
      <c r="D3106" s="4"/>
    </row>
    <row r="3107" spans="2:4" ht="35.25" customHeight="1" x14ac:dyDescent="0.2">
      <c r="B3107" s="4"/>
      <c r="D3107" s="4"/>
    </row>
    <row r="3108" spans="2:4" ht="35.25" customHeight="1" x14ac:dyDescent="0.2">
      <c r="B3108" s="4"/>
      <c r="D3108" s="4"/>
    </row>
    <row r="3109" spans="2:4" ht="35.25" customHeight="1" x14ac:dyDescent="0.2">
      <c r="B3109" s="4"/>
      <c r="D3109" s="4"/>
    </row>
    <row r="3110" spans="2:4" ht="35.25" customHeight="1" x14ac:dyDescent="0.2">
      <c r="B3110" s="4"/>
      <c r="D3110" s="4"/>
    </row>
    <row r="3111" spans="2:4" ht="35.25" customHeight="1" x14ac:dyDescent="0.2">
      <c r="B3111" s="4"/>
      <c r="D3111" s="4"/>
    </row>
    <row r="3112" spans="2:4" ht="35.25" customHeight="1" x14ac:dyDescent="0.2">
      <c r="B3112" s="4"/>
      <c r="D3112" s="4"/>
    </row>
    <row r="3113" spans="2:4" ht="35.25" customHeight="1" x14ac:dyDescent="0.2">
      <c r="B3113" s="4"/>
      <c r="D3113" s="4"/>
    </row>
    <row r="3114" spans="2:4" ht="35.25" customHeight="1" x14ac:dyDescent="0.2">
      <c r="B3114" s="4"/>
      <c r="D3114" s="4"/>
    </row>
    <row r="3115" spans="2:4" ht="35.25" customHeight="1" x14ac:dyDescent="0.2">
      <c r="B3115" s="4"/>
      <c r="D3115" s="4"/>
    </row>
    <row r="3116" spans="2:4" ht="35.25" customHeight="1" x14ac:dyDescent="0.2">
      <c r="B3116" s="4"/>
      <c r="D3116" s="4"/>
    </row>
    <row r="3117" spans="2:4" ht="35.25" customHeight="1" x14ac:dyDescent="0.2">
      <c r="B3117" s="4"/>
      <c r="D3117" s="4"/>
    </row>
    <row r="3118" spans="2:4" ht="35.25" customHeight="1" x14ac:dyDescent="0.2">
      <c r="B3118" s="4"/>
      <c r="D3118" s="4"/>
    </row>
    <row r="3119" spans="2:4" ht="35.25" customHeight="1" x14ac:dyDescent="0.2">
      <c r="B3119" s="4"/>
      <c r="D3119" s="4"/>
    </row>
    <row r="3120" spans="2:4" ht="35.25" customHeight="1" x14ac:dyDescent="0.2">
      <c r="B3120" s="4"/>
      <c r="D3120" s="4"/>
    </row>
    <row r="3121" spans="2:4" ht="35.25" customHeight="1" x14ac:dyDescent="0.2">
      <c r="B3121" s="4"/>
      <c r="D3121" s="4"/>
    </row>
    <row r="3122" spans="2:4" ht="35.25" customHeight="1" x14ac:dyDescent="0.2">
      <c r="B3122" s="4"/>
      <c r="D3122" s="4"/>
    </row>
    <row r="3123" spans="2:4" ht="35.25" customHeight="1" x14ac:dyDescent="0.2">
      <c r="B3123" s="4"/>
      <c r="D3123" s="4"/>
    </row>
    <row r="3124" spans="2:4" ht="35.25" customHeight="1" x14ac:dyDescent="0.2">
      <c r="B3124" s="4"/>
      <c r="D3124" s="4"/>
    </row>
    <row r="3125" spans="2:4" ht="35.25" customHeight="1" x14ac:dyDescent="0.2">
      <c r="B3125" s="4"/>
      <c r="D3125" s="4"/>
    </row>
    <row r="3126" spans="2:4" ht="35.25" customHeight="1" x14ac:dyDescent="0.2">
      <c r="B3126" s="4"/>
      <c r="D3126" s="4"/>
    </row>
    <row r="3127" spans="2:4" ht="35.25" customHeight="1" x14ac:dyDescent="0.2">
      <c r="B3127" s="4"/>
      <c r="D3127" s="4"/>
    </row>
    <row r="3128" spans="2:4" ht="35.25" customHeight="1" x14ac:dyDescent="0.2">
      <c r="B3128" s="4"/>
      <c r="D3128" s="4"/>
    </row>
    <row r="3129" spans="2:4" ht="35.25" customHeight="1" x14ac:dyDescent="0.2">
      <c r="B3129" s="4"/>
      <c r="D3129" s="4"/>
    </row>
    <row r="3130" spans="2:4" ht="35.25" customHeight="1" x14ac:dyDescent="0.2">
      <c r="B3130" s="4"/>
      <c r="D3130" s="4"/>
    </row>
    <row r="3131" spans="2:4" ht="35.25" customHeight="1" x14ac:dyDescent="0.2">
      <c r="B3131" s="4"/>
      <c r="D3131" s="4"/>
    </row>
    <row r="3132" spans="2:4" ht="35.25" customHeight="1" x14ac:dyDescent="0.2">
      <c r="B3132" s="4"/>
      <c r="D3132" s="4"/>
    </row>
    <row r="3133" spans="2:4" ht="35.25" customHeight="1" x14ac:dyDescent="0.2">
      <c r="B3133" s="4"/>
      <c r="D3133" s="4"/>
    </row>
    <row r="3134" spans="2:4" ht="35.25" customHeight="1" x14ac:dyDescent="0.2">
      <c r="B3134" s="4"/>
      <c r="D3134" s="4"/>
    </row>
    <row r="3135" spans="2:4" ht="35.25" customHeight="1" x14ac:dyDescent="0.2">
      <c r="B3135" s="4"/>
      <c r="D3135" s="4"/>
    </row>
    <row r="3136" spans="2:4" ht="35.25" customHeight="1" x14ac:dyDescent="0.2">
      <c r="B3136" s="4"/>
      <c r="D3136" s="4"/>
    </row>
    <row r="3137" spans="2:4" ht="35.25" customHeight="1" x14ac:dyDescent="0.2">
      <c r="B3137" s="4"/>
      <c r="D3137" s="4"/>
    </row>
    <row r="3138" spans="2:4" ht="35.25" customHeight="1" x14ac:dyDescent="0.2">
      <c r="B3138" s="4"/>
      <c r="D3138" s="4"/>
    </row>
    <row r="3139" spans="2:4" ht="35.25" customHeight="1" x14ac:dyDescent="0.2">
      <c r="B3139" s="4"/>
      <c r="D3139" s="4"/>
    </row>
    <row r="3140" spans="2:4" ht="35.25" customHeight="1" x14ac:dyDescent="0.2">
      <c r="B3140" s="4"/>
      <c r="D3140" s="4"/>
    </row>
    <row r="3141" spans="2:4" ht="35.25" customHeight="1" x14ac:dyDescent="0.2">
      <c r="B3141" s="4"/>
      <c r="D3141" s="4"/>
    </row>
    <row r="3142" spans="2:4" ht="35.25" customHeight="1" x14ac:dyDescent="0.2">
      <c r="B3142" s="4"/>
      <c r="D3142" s="4"/>
    </row>
    <row r="3143" spans="2:4" ht="35.25" customHeight="1" x14ac:dyDescent="0.2">
      <c r="B3143" s="4"/>
      <c r="D3143" s="4"/>
    </row>
    <row r="3144" spans="2:4" ht="35.25" customHeight="1" x14ac:dyDescent="0.2">
      <c r="B3144" s="4"/>
      <c r="D3144" s="4"/>
    </row>
    <row r="3145" spans="2:4" ht="35.25" customHeight="1" x14ac:dyDescent="0.2">
      <c r="B3145" s="4"/>
      <c r="D3145" s="4"/>
    </row>
    <row r="3146" spans="2:4" ht="35.25" customHeight="1" x14ac:dyDescent="0.2">
      <c r="B3146" s="4"/>
      <c r="D3146" s="4"/>
    </row>
    <row r="3147" spans="2:4" ht="35.25" customHeight="1" x14ac:dyDescent="0.2">
      <c r="B3147" s="4"/>
      <c r="D3147" s="4"/>
    </row>
    <row r="3148" spans="2:4" ht="35.25" customHeight="1" x14ac:dyDescent="0.2">
      <c r="B3148" s="4"/>
      <c r="D3148" s="4"/>
    </row>
    <row r="3149" spans="2:4" ht="35.25" customHeight="1" x14ac:dyDescent="0.2">
      <c r="B3149" s="4"/>
      <c r="D3149" s="4"/>
    </row>
    <row r="3150" spans="2:4" ht="35.25" customHeight="1" x14ac:dyDescent="0.2">
      <c r="B3150" s="4"/>
      <c r="D3150" s="4"/>
    </row>
    <row r="3151" spans="2:4" ht="35.25" customHeight="1" x14ac:dyDescent="0.2">
      <c r="B3151" s="4"/>
      <c r="D3151" s="4"/>
    </row>
    <row r="3152" spans="2:4" ht="35.25" customHeight="1" x14ac:dyDescent="0.2">
      <c r="B3152" s="4"/>
      <c r="D3152" s="4"/>
    </row>
    <row r="3153" spans="2:4" ht="35.25" customHeight="1" x14ac:dyDescent="0.2">
      <c r="B3153" s="4"/>
      <c r="D3153" s="4"/>
    </row>
    <row r="3154" spans="2:4" ht="35.25" customHeight="1" x14ac:dyDescent="0.2">
      <c r="B3154" s="4"/>
      <c r="D3154" s="4"/>
    </row>
    <row r="3155" spans="2:4" ht="35.25" customHeight="1" x14ac:dyDescent="0.2">
      <c r="B3155" s="4"/>
      <c r="D3155" s="4"/>
    </row>
    <row r="3156" spans="2:4" ht="35.25" customHeight="1" x14ac:dyDescent="0.2">
      <c r="B3156" s="4"/>
      <c r="D3156" s="4"/>
    </row>
    <row r="3157" spans="2:4" ht="35.25" customHeight="1" x14ac:dyDescent="0.2">
      <c r="B3157" s="4"/>
      <c r="D3157" s="4"/>
    </row>
    <row r="3158" spans="2:4" ht="35.25" customHeight="1" x14ac:dyDescent="0.2">
      <c r="B3158" s="4"/>
      <c r="D3158" s="4"/>
    </row>
    <row r="3159" spans="2:4" ht="35.25" customHeight="1" x14ac:dyDescent="0.2">
      <c r="B3159" s="4"/>
      <c r="D3159" s="4"/>
    </row>
    <row r="3160" spans="2:4" ht="35.25" customHeight="1" x14ac:dyDescent="0.2">
      <c r="B3160" s="4"/>
      <c r="D3160" s="4"/>
    </row>
    <row r="3161" spans="2:4" ht="35.25" customHeight="1" x14ac:dyDescent="0.2">
      <c r="B3161" s="4"/>
      <c r="D3161" s="4"/>
    </row>
    <row r="3162" spans="2:4" ht="35.25" customHeight="1" x14ac:dyDescent="0.2">
      <c r="B3162" s="4"/>
      <c r="D3162" s="4"/>
    </row>
    <row r="3163" spans="2:4" ht="35.25" customHeight="1" x14ac:dyDescent="0.2">
      <c r="B3163" s="4"/>
      <c r="D3163" s="4"/>
    </row>
    <row r="3164" spans="2:4" ht="35.25" customHeight="1" x14ac:dyDescent="0.2">
      <c r="B3164" s="4"/>
      <c r="D3164" s="4"/>
    </row>
    <row r="3165" spans="2:4" ht="35.25" customHeight="1" x14ac:dyDescent="0.2">
      <c r="B3165" s="4"/>
      <c r="D3165" s="4"/>
    </row>
    <row r="3166" spans="2:4" ht="35.25" customHeight="1" x14ac:dyDescent="0.2">
      <c r="B3166" s="4"/>
      <c r="D3166" s="4"/>
    </row>
    <row r="3167" spans="2:4" ht="35.25" customHeight="1" x14ac:dyDescent="0.2">
      <c r="B3167" s="4"/>
      <c r="D3167" s="4"/>
    </row>
    <row r="3168" spans="2:4" ht="35.25" customHeight="1" x14ac:dyDescent="0.2">
      <c r="B3168" s="4"/>
      <c r="D3168" s="4"/>
    </row>
    <row r="3169" spans="2:4" ht="35.25" customHeight="1" x14ac:dyDescent="0.2">
      <c r="B3169" s="4"/>
      <c r="D3169" s="4"/>
    </row>
    <row r="3170" spans="2:4" ht="35.25" customHeight="1" x14ac:dyDescent="0.2">
      <c r="B3170" s="4"/>
      <c r="D3170" s="4"/>
    </row>
    <row r="3171" spans="2:4" ht="35.25" customHeight="1" x14ac:dyDescent="0.2">
      <c r="B3171" s="4"/>
      <c r="D3171" s="4"/>
    </row>
    <row r="3172" spans="2:4" ht="35.25" customHeight="1" x14ac:dyDescent="0.2">
      <c r="B3172" s="4"/>
      <c r="D3172" s="4"/>
    </row>
    <row r="3173" spans="2:4" ht="35.25" customHeight="1" x14ac:dyDescent="0.2">
      <c r="B3173" s="4"/>
      <c r="D3173" s="4"/>
    </row>
    <row r="3174" spans="2:4" ht="35.25" customHeight="1" x14ac:dyDescent="0.2">
      <c r="B3174" s="4"/>
      <c r="D3174" s="4"/>
    </row>
    <row r="3175" spans="2:4" ht="35.25" customHeight="1" x14ac:dyDescent="0.2">
      <c r="B3175" s="4"/>
      <c r="D3175" s="4"/>
    </row>
    <row r="3176" spans="2:4" ht="35.25" customHeight="1" x14ac:dyDescent="0.2">
      <c r="B3176" s="4"/>
      <c r="D3176" s="4"/>
    </row>
    <row r="3177" spans="2:4" ht="35.25" customHeight="1" x14ac:dyDescent="0.2">
      <c r="B3177" s="4"/>
      <c r="D3177" s="4"/>
    </row>
    <row r="3178" spans="2:4" ht="35.25" customHeight="1" x14ac:dyDescent="0.2">
      <c r="B3178" s="4"/>
      <c r="D3178" s="4"/>
    </row>
    <row r="3179" spans="2:4" ht="35.25" customHeight="1" x14ac:dyDescent="0.2">
      <c r="B3179" s="4"/>
      <c r="D3179" s="4"/>
    </row>
    <row r="3180" spans="2:4" ht="35.25" customHeight="1" x14ac:dyDescent="0.2">
      <c r="B3180" s="4"/>
      <c r="D3180" s="4"/>
    </row>
    <row r="3181" spans="2:4" ht="35.25" customHeight="1" x14ac:dyDescent="0.2">
      <c r="B3181" s="4"/>
      <c r="D3181" s="4"/>
    </row>
    <row r="3182" spans="2:4" ht="35.25" customHeight="1" x14ac:dyDescent="0.2">
      <c r="B3182" s="4"/>
      <c r="D3182" s="4"/>
    </row>
    <row r="3183" spans="2:4" ht="35.25" customHeight="1" x14ac:dyDescent="0.2">
      <c r="B3183" s="4"/>
      <c r="D3183" s="4"/>
    </row>
    <row r="3184" spans="2:4" ht="35.25" customHeight="1" x14ac:dyDescent="0.2">
      <c r="B3184" s="4"/>
      <c r="D3184" s="4"/>
    </row>
    <row r="3185" spans="2:4" ht="35.25" customHeight="1" x14ac:dyDescent="0.2">
      <c r="B3185" s="4"/>
      <c r="D3185" s="4"/>
    </row>
    <row r="3186" spans="2:4" ht="35.25" customHeight="1" x14ac:dyDescent="0.2">
      <c r="B3186" s="4"/>
      <c r="D3186" s="4"/>
    </row>
    <row r="3187" spans="2:4" ht="35.25" customHeight="1" x14ac:dyDescent="0.2">
      <c r="B3187" s="4"/>
      <c r="D3187" s="4"/>
    </row>
    <row r="3188" spans="2:4" ht="35.25" customHeight="1" x14ac:dyDescent="0.2">
      <c r="B3188" s="4"/>
      <c r="D3188" s="4"/>
    </row>
    <row r="3189" spans="2:4" ht="35.25" customHeight="1" x14ac:dyDescent="0.2">
      <c r="B3189" s="4"/>
      <c r="D3189" s="4"/>
    </row>
    <row r="3190" spans="2:4" ht="35.25" customHeight="1" x14ac:dyDescent="0.2">
      <c r="B3190" s="4"/>
      <c r="D3190" s="4"/>
    </row>
    <row r="3191" spans="2:4" ht="35.25" customHeight="1" x14ac:dyDescent="0.2">
      <c r="B3191" s="4"/>
      <c r="D3191" s="4"/>
    </row>
    <row r="3192" spans="2:4" ht="35.25" customHeight="1" x14ac:dyDescent="0.2">
      <c r="B3192" s="4"/>
      <c r="D3192" s="4"/>
    </row>
    <row r="3193" spans="2:4" ht="35.25" customHeight="1" x14ac:dyDescent="0.2">
      <c r="B3193" s="4"/>
      <c r="D3193" s="4"/>
    </row>
    <row r="3194" spans="2:4" ht="35.25" customHeight="1" x14ac:dyDescent="0.2">
      <c r="B3194" s="4"/>
      <c r="D3194" s="4"/>
    </row>
    <row r="3195" spans="2:4" ht="35.25" customHeight="1" x14ac:dyDescent="0.2">
      <c r="B3195" s="4"/>
      <c r="D3195" s="4"/>
    </row>
    <row r="3196" spans="2:4" ht="35.25" customHeight="1" x14ac:dyDescent="0.2">
      <c r="B3196" s="4"/>
      <c r="D3196" s="4"/>
    </row>
    <row r="3197" spans="2:4" ht="35.25" customHeight="1" x14ac:dyDescent="0.2">
      <c r="B3197" s="4"/>
      <c r="D3197" s="4"/>
    </row>
    <row r="3198" spans="2:4" ht="35.25" customHeight="1" x14ac:dyDescent="0.2">
      <c r="B3198" s="4"/>
      <c r="D3198" s="4"/>
    </row>
    <row r="3199" spans="2:4" ht="35.25" customHeight="1" x14ac:dyDescent="0.2">
      <c r="B3199" s="4"/>
      <c r="D3199" s="4"/>
    </row>
    <row r="3200" spans="2:4" ht="35.25" customHeight="1" x14ac:dyDescent="0.2">
      <c r="B3200" s="4"/>
      <c r="D3200" s="4"/>
    </row>
    <row r="3201" spans="2:4" ht="35.25" customHeight="1" x14ac:dyDescent="0.2">
      <c r="B3201" s="4"/>
      <c r="D3201" s="4"/>
    </row>
    <row r="3202" spans="2:4" ht="35.25" customHeight="1" x14ac:dyDescent="0.2">
      <c r="B3202" s="4"/>
      <c r="D3202" s="4"/>
    </row>
    <row r="3203" spans="2:4" ht="35.25" customHeight="1" x14ac:dyDescent="0.2">
      <c r="B3203" s="4"/>
      <c r="D3203" s="4"/>
    </row>
    <row r="3204" spans="2:4" ht="35.25" customHeight="1" x14ac:dyDescent="0.2">
      <c r="B3204" s="4"/>
      <c r="D3204" s="4"/>
    </row>
    <row r="3205" spans="2:4" ht="35.25" customHeight="1" x14ac:dyDescent="0.2">
      <c r="B3205" s="4"/>
      <c r="D3205" s="4"/>
    </row>
    <row r="3206" spans="2:4" ht="35.25" customHeight="1" x14ac:dyDescent="0.2">
      <c r="B3206" s="4"/>
      <c r="D3206" s="4"/>
    </row>
    <row r="3207" spans="2:4" ht="35.25" customHeight="1" x14ac:dyDescent="0.2">
      <c r="B3207" s="4"/>
      <c r="D3207" s="4"/>
    </row>
    <row r="3208" spans="2:4" ht="35.25" customHeight="1" x14ac:dyDescent="0.2">
      <c r="B3208" s="4"/>
      <c r="D3208" s="4"/>
    </row>
    <row r="3209" spans="2:4" ht="35.25" customHeight="1" x14ac:dyDescent="0.2">
      <c r="B3209" s="4"/>
      <c r="D3209" s="4"/>
    </row>
    <row r="3210" spans="2:4" ht="35.25" customHeight="1" x14ac:dyDescent="0.2">
      <c r="B3210" s="4"/>
      <c r="D3210" s="4"/>
    </row>
    <row r="3211" spans="2:4" ht="35.25" customHeight="1" x14ac:dyDescent="0.2">
      <c r="B3211" s="4"/>
      <c r="D3211" s="4"/>
    </row>
    <row r="3212" spans="2:4" ht="35.25" customHeight="1" x14ac:dyDescent="0.2">
      <c r="B3212" s="4"/>
      <c r="D3212" s="4"/>
    </row>
    <row r="3213" spans="2:4" ht="35.25" customHeight="1" x14ac:dyDescent="0.2">
      <c r="B3213" s="4"/>
      <c r="D3213" s="4"/>
    </row>
    <row r="3214" spans="2:4" ht="35.25" customHeight="1" x14ac:dyDescent="0.2">
      <c r="B3214" s="4"/>
      <c r="D3214" s="4"/>
    </row>
    <row r="3215" spans="2:4" ht="35.25" customHeight="1" x14ac:dyDescent="0.2">
      <c r="B3215" s="4"/>
      <c r="D3215" s="4"/>
    </row>
    <row r="3216" spans="2:4" ht="35.25" customHeight="1" x14ac:dyDescent="0.2">
      <c r="B3216" s="4"/>
      <c r="D3216" s="4"/>
    </row>
    <row r="3217" spans="2:4" ht="35.25" customHeight="1" x14ac:dyDescent="0.2">
      <c r="B3217" s="4"/>
      <c r="D3217" s="4"/>
    </row>
    <row r="3218" spans="2:4" ht="35.25" customHeight="1" x14ac:dyDescent="0.2">
      <c r="B3218" s="4"/>
      <c r="D3218" s="4"/>
    </row>
    <row r="3219" spans="2:4" ht="35.25" customHeight="1" x14ac:dyDescent="0.2">
      <c r="B3219" s="4"/>
      <c r="D3219" s="4"/>
    </row>
    <row r="3220" spans="2:4" ht="35.25" customHeight="1" x14ac:dyDescent="0.2">
      <c r="B3220" s="4"/>
      <c r="D3220" s="4"/>
    </row>
    <row r="3221" spans="2:4" ht="35.25" customHeight="1" x14ac:dyDescent="0.2">
      <c r="B3221" s="4"/>
      <c r="D3221" s="4"/>
    </row>
    <row r="3222" spans="2:4" ht="35.25" customHeight="1" x14ac:dyDescent="0.2">
      <c r="B3222" s="4"/>
      <c r="D3222" s="4"/>
    </row>
    <row r="3223" spans="2:4" ht="35.25" customHeight="1" x14ac:dyDescent="0.2">
      <c r="B3223" s="4"/>
      <c r="D3223" s="4"/>
    </row>
    <row r="3224" spans="2:4" ht="35.25" customHeight="1" x14ac:dyDescent="0.2">
      <c r="B3224" s="4"/>
      <c r="D3224" s="4"/>
    </row>
    <row r="3225" spans="2:4" ht="35.25" customHeight="1" x14ac:dyDescent="0.2">
      <c r="B3225" s="4"/>
      <c r="D3225" s="4"/>
    </row>
    <row r="3226" spans="2:4" ht="35.25" customHeight="1" x14ac:dyDescent="0.2">
      <c r="B3226" s="4"/>
      <c r="D3226" s="4"/>
    </row>
    <row r="3227" spans="2:4" ht="35.25" customHeight="1" x14ac:dyDescent="0.2">
      <c r="B3227" s="4"/>
      <c r="D3227" s="4"/>
    </row>
    <row r="3228" spans="2:4" ht="35.25" customHeight="1" x14ac:dyDescent="0.2">
      <c r="B3228" s="4"/>
      <c r="D3228" s="4"/>
    </row>
    <row r="3229" spans="2:4" ht="35.25" customHeight="1" x14ac:dyDescent="0.2">
      <c r="B3229" s="4"/>
      <c r="D3229" s="4"/>
    </row>
    <row r="3230" spans="2:4" ht="35.25" customHeight="1" x14ac:dyDescent="0.2">
      <c r="B3230" s="4"/>
      <c r="D3230" s="4"/>
    </row>
    <row r="3231" spans="2:4" ht="35.25" customHeight="1" x14ac:dyDescent="0.2">
      <c r="B3231" s="4"/>
      <c r="D3231" s="4"/>
    </row>
    <row r="3232" spans="2:4" ht="35.25" customHeight="1" x14ac:dyDescent="0.2">
      <c r="B3232" s="4"/>
      <c r="D3232" s="4"/>
    </row>
    <row r="3233" spans="2:4" ht="35.25" customHeight="1" x14ac:dyDescent="0.2">
      <c r="B3233" s="4"/>
      <c r="D3233" s="4"/>
    </row>
    <row r="3234" spans="2:4" ht="35.25" customHeight="1" x14ac:dyDescent="0.2">
      <c r="B3234" s="4"/>
      <c r="D3234" s="4"/>
    </row>
    <row r="3235" spans="2:4" ht="35.25" customHeight="1" x14ac:dyDescent="0.2">
      <c r="B3235" s="4"/>
      <c r="D3235" s="4"/>
    </row>
    <row r="3236" spans="2:4" ht="35.25" customHeight="1" x14ac:dyDescent="0.2">
      <c r="B3236" s="4"/>
      <c r="D3236" s="4"/>
    </row>
    <row r="3237" spans="2:4" ht="35.25" customHeight="1" x14ac:dyDescent="0.2">
      <c r="B3237" s="4"/>
      <c r="D3237" s="4"/>
    </row>
    <row r="3238" spans="2:4" ht="35.25" customHeight="1" x14ac:dyDescent="0.2">
      <c r="B3238" s="4"/>
      <c r="D3238" s="4"/>
    </row>
    <row r="3239" spans="2:4" ht="35.25" customHeight="1" x14ac:dyDescent="0.2">
      <c r="B3239" s="4"/>
      <c r="D3239" s="4"/>
    </row>
    <row r="3240" spans="2:4" ht="35.25" customHeight="1" x14ac:dyDescent="0.2">
      <c r="B3240" s="4"/>
      <c r="D3240" s="4"/>
    </row>
    <row r="3241" spans="2:4" ht="35.25" customHeight="1" x14ac:dyDescent="0.2">
      <c r="B3241" s="4"/>
      <c r="D3241" s="4"/>
    </row>
    <row r="3242" spans="2:4" ht="35.25" customHeight="1" x14ac:dyDescent="0.2">
      <c r="B3242" s="4"/>
      <c r="D3242" s="4"/>
    </row>
    <row r="3243" spans="2:4" ht="35.25" customHeight="1" x14ac:dyDescent="0.2">
      <c r="B3243" s="4"/>
      <c r="D3243" s="4"/>
    </row>
    <row r="3244" spans="2:4" ht="35.25" customHeight="1" x14ac:dyDescent="0.2">
      <c r="B3244" s="4"/>
      <c r="D3244" s="4"/>
    </row>
    <row r="3245" spans="2:4" ht="35.25" customHeight="1" x14ac:dyDescent="0.2">
      <c r="B3245" s="4"/>
      <c r="D3245" s="4"/>
    </row>
    <row r="3246" spans="2:4" ht="35.25" customHeight="1" x14ac:dyDescent="0.2">
      <c r="B3246" s="4"/>
      <c r="D3246" s="4"/>
    </row>
    <row r="3247" spans="2:4" ht="35.25" customHeight="1" x14ac:dyDescent="0.2">
      <c r="B3247" s="4"/>
      <c r="D3247" s="4"/>
    </row>
    <row r="3248" spans="2:4" ht="35.25" customHeight="1" x14ac:dyDescent="0.2">
      <c r="B3248" s="4"/>
      <c r="D3248" s="4"/>
    </row>
    <row r="3249" spans="2:4" ht="35.25" customHeight="1" x14ac:dyDescent="0.2">
      <c r="B3249" s="4"/>
      <c r="D3249" s="4"/>
    </row>
    <row r="3250" spans="2:4" ht="35.25" customHeight="1" x14ac:dyDescent="0.2">
      <c r="B3250" s="4"/>
      <c r="D3250" s="4"/>
    </row>
    <row r="3251" spans="2:4" ht="35.25" customHeight="1" x14ac:dyDescent="0.2">
      <c r="B3251" s="4"/>
      <c r="D3251" s="4"/>
    </row>
    <row r="3252" spans="2:4" ht="35.25" customHeight="1" x14ac:dyDescent="0.2">
      <c r="B3252" s="4"/>
      <c r="D3252" s="4"/>
    </row>
    <row r="3253" spans="2:4" ht="35.25" customHeight="1" x14ac:dyDescent="0.2">
      <c r="B3253" s="4"/>
      <c r="D3253" s="4"/>
    </row>
    <row r="3254" spans="2:4" ht="35.25" customHeight="1" x14ac:dyDescent="0.2">
      <c r="B3254" s="4"/>
      <c r="D3254" s="4"/>
    </row>
    <row r="3255" spans="2:4" ht="35.25" customHeight="1" x14ac:dyDescent="0.2">
      <c r="B3255" s="4"/>
      <c r="D3255" s="4"/>
    </row>
    <row r="3256" spans="2:4" ht="35.25" customHeight="1" x14ac:dyDescent="0.2">
      <c r="B3256" s="4"/>
      <c r="D3256" s="4"/>
    </row>
    <row r="3257" spans="2:4" ht="35.25" customHeight="1" x14ac:dyDescent="0.2">
      <c r="B3257" s="4"/>
      <c r="D3257" s="4"/>
    </row>
    <row r="3258" spans="2:4" ht="35.25" customHeight="1" x14ac:dyDescent="0.2">
      <c r="B3258" s="4"/>
      <c r="D3258" s="4"/>
    </row>
    <row r="3259" spans="2:4" ht="35.25" customHeight="1" x14ac:dyDescent="0.2">
      <c r="B3259" s="4"/>
      <c r="D3259" s="4"/>
    </row>
    <row r="3260" spans="2:4" ht="35.25" customHeight="1" x14ac:dyDescent="0.2">
      <c r="B3260" s="4"/>
      <c r="D3260" s="4"/>
    </row>
    <row r="3261" spans="2:4" ht="35.25" customHeight="1" x14ac:dyDescent="0.2">
      <c r="B3261" s="4"/>
      <c r="D3261" s="4"/>
    </row>
    <row r="3262" spans="2:4" ht="35.25" customHeight="1" x14ac:dyDescent="0.2">
      <c r="B3262" s="4"/>
      <c r="D3262" s="4"/>
    </row>
    <row r="3263" spans="2:4" ht="35.25" customHeight="1" x14ac:dyDescent="0.2">
      <c r="B3263" s="4"/>
      <c r="D3263" s="4"/>
    </row>
    <row r="3264" spans="2:4" ht="35.25" customHeight="1" x14ac:dyDescent="0.2">
      <c r="B3264" s="4"/>
      <c r="D3264" s="4"/>
    </row>
    <row r="3265" spans="2:4" ht="35.25" customHeight="1" x14ac:dyDescent="0.2">
      <c r="B3265" s="4"/>
      <c r="D3265" s="4"/>
    </row>
    <row r="3266" spans="2:4" ht="35.25" customHeight="1" x14ac:dyDescent="0.2">
      <c r="B3266" s="4"/>
      <c r="D3266" s="4"/>
    </row>
    <row r="3267" spans="2:4" ht="35.25" customHeight="1" x14ac:dyDescent="0.2">
      <c r="B3267" s="4"/>
      <c r="D3267" s="4"/>
    </row>
    <row r="3268" spans="2:4" ht="35.25" customHeight="1" x14ac:dyDescent="0.2">
      <c r="B3268" s="4"/>
      <c r="D3268" s="4"/>
    </row>
    <row r="3269" spans="2:4" ht="35.25" customHeight="1" x14ac:dyDescent="0.2">
      <c r="B3269" s="4"/>
      <c r="D3269" s="4"/>
    </row>
    <row r="3270" spans="2:4" ht="35.25" customHeight="1" x14ac:dyDescent="0.2">
      <c r="B3270" s="4"/>
      <c r="D3270" s="4"/>
    </row>
    <row r="3271" spans="2:4" ht="35.25" customHeight="1" x14ac:dyDescent="0.2">
      <c r="B3271" s="4"/>
      <c r="D3271" s="4"/>
    </row>
    <row r="3272" spans="2:4" ht="35.25" customHeight="1" x14ac:dyDescent="0.2">
      <c r="B3272" s="4"/>
      <c r="D3272" s="4"/>
    </row>
    <row r="3273" spans="2:4" ht="35.25" customHeight="1" x14ac:dyDescent="0.2">
      <c r="B3273" s="4"/>
      <c r="D3273" s="4"/>
    </row>
    <row r="3274" spans="2:4" ht="35.25" customHeight="1" x14ac:dyDescent="0.2">
      <c r="B3274" s="4"/>
      <c r="D3274" s="4"/>
    </row>
    <row r="3275" spans="2:4" ht="35.25" customHeight="1" x14ac:dyDescent="0.2">
      <c r="B3275" s="4"/>
      <c r="D3275" s="4"/>
    </row>
    <row r="3276" spans="2:4" ht="35.25" customHeight="1" x14ac:dyDescent="0.2">
      <c r="B3276" s="4"/>
      <c r="D3276" s="4"/>
    </row>
    <row r="3277" spans="2:4" ht="35.25" customHeight="1" x14ac:dyDescent="0.2">
      <c r="B3277" s="4"/>
      <c r="D3277" s="4"/>
    </row>
    <row r="3278" spans="2:4" ht="35.25" customHeight="1" x14ac:dyDescent="0.2">
      <c r="B3278" s="4"/>
      <c r="D3278" s="4"/>
    </row>
    <row r="3279" spans="2:4" ht="35.25" customHeight="1" x14ac:dyDescent="0.2">
      <c r="B3279" s="4"/>
      <c r="D3279" s="4"/>
    </row>
    <row r="3280" spans="2:4" ht="35.25" customHeight="1" x14ac:dyDescent="0.2">
      <c r="B3280" s="4"/>
      <c r="D3280" s="4"/>
    </row>
    <row r="3281" spans="2:4" ht="35.25" customHeight="1" x14ac:dyDescent="0.2">
      <c r="B3281" s="4"/>
      <c r="D3281" s="4"/>
    </row>
    <row r="3282" spans="2:4" ht="35.25" customHeight="1" x14ac:dyDescent="0.2">
      <c r="B3282" s="4"/>
      <c r="D3282" s="4"/>
    </row>
    <row r="3283" spans="2:4" ht="35.25" customHeight="1" x14ac:dyDescent="0.2">
      <c r="B3283" s="4"/>
      <c r="D3283" s="4"/>
    </row>
    <row r="3284" spans="2:4" ht="35.25" customHeight="1" x14ac:dyDescent="0.2">
      <c r="B3284" s="4"/>
      <c r="D3284" s="4"/>
    </row>
    <row r="3285" spans="2:4" ht="35.25" customHeight="1" x14ac:dyDescent="0.2">
      <c r="B3285" s="4"/>
      <c r="D3285" s="4"/>
    </row>
    <row r="3286" spans="2:4" ht="35.25" customHeight="1" x14ac:dyDescent="0.2">
      <c r="B3286" s="4"/>
      <c r="D3286" s="4"/>
    </row>
    <row r="3287" spans="2:4" ht="35.25" customHeight="1" x14ac:dyDescent="0.2">
      <c r="B3287" s="4"/>
      <c r="D3287" s="4"/>
    </row>
    <row r="3288" spans="2:4" ht="35.25" customHeight="1" x14ac:dyDescent="0.2">
      <c r="B3288" s="4"/>
      <c r="D3288" s="4"/>
    </row>
    <row r="3289" spans="2:4" ht="35.25" customHeight="1" x14ac:dyDescent="0.2">
      <c r="B3289" s="4"/>
      <c r="D3289" s="4"/>
    </row>
    <row r="3290" spans="2:4" ht="35.25" customHeight="1" x14ac:dyDescent="0.2">
      <c r="B3290" s="4"/>
      <c r="D3290" s="4"/>
    </row>
    <row r="3291" spans="2:4" ht="35.25" customHeight="1" x14ac:dyDescent="0.2">
      <c r="B3291" s="4"/>
      <c r="D3291" s="4"/>
    </row>
    <row r="3292" spans="2:4" ht="35.25" customHeight="1" x14ac:dyDescent="0.2">
      <c r="B3292" s="4"/>
      <c r="D3292" s="4"/>
    </row>
    <row r="3293" spans="2:4" ht="35.25" customHeight="1" x14ac:dyDescent="0.2">
      <c r="B3293" s="4"/>
      <c r="D3293" s="4"/>
    </row>
    <row r="3294" spans="2:4" ht="35.25" customHeight="1" x14ac:dyDescent="0.2">
      <c r="B3294" s="4"/>
      <c r="D3294" s="4"/>
    </row>
    <row r="3295" spans="2:4" ht="35.25" customHeight="1" x14ac:dyDescent="0.2">
      <c r="B3295" s="4"/>
      <c r="D3295" s="4"/>
    </row>
    <row r="3296" spans="2:4" ht="35.25" customHeight="1" x14ac:dyDescent="0.2">
      <c r="B3296" s="4"/>
      <c r="D3296" s="4"/>
    </row>
    <row r="3297" spans="2:4" ht="35.25" customHeight="1" x14ac:dyDescent="0.2">
      <c r="B3297" s="4"/>
      <c r="D3297" s="4"/>
    </row>
    <row r="3298" spans="2:4" ht="35.25" customHeight="1" x14ac:dyDescent="0.2">
      <c r="B3298" s="4"/>
      <c r="D3298" s="4"/>
    </row>
    <row r="3299" spans="2:4" ht="35.25" customHeight="1" x14ac:dyDescent="0.2">
      <c r="B3299" s="4"/>
      <c r="D3299" s="4"/>
    </row>
    <row r="3300" spans="2:4" ht="35.25" customHeight="1" x14ac:dyDescent="0.2">
      <c r="B3300" s="4"/>
      <c r="D3300" s="4"/>
    </row>
    <row r="3301" spans="2:4" ht="35.25" customHeight="1" x14ac:dyDescent="0.2">
      <c r="B3301" s="4"/>
      <c r="D3301" s="4"/>
    </row>
    <row r="3302" spans="2:4" ht="35.25" customHeight="1" x14ac:dyDescent="0.2">
      <c r="B3302" s="4"/>
      <c r="D3302" s="4"/>
    </row>
    <row r="3303" spans="2:4" ht="35.25" customHeight="1" x14ac:dyDescent="0.2">
      <c r="B3303" s="4"/>
      <c r="D3303" s="4"/>
    </row>
    <row r="3304" spans="2:4" ht="35.25" customHeight="1" x14ac:dyDescent="0.2">
      <c r="B3304" s="4"/>
      <c r="D3304" s="4"/>
    </row>
    <row r="3305" spans="2:4" ht="35.25" customHeight="1" x14ac:dyDescent="0.2">
      <c r="B3305" s="4"/>
      <c r="D3305" s="4"/>
    </row>
    <row r="3306" spans="2:4" ht="35.25" customHeight="1" x14ac:dyDescent="0.2">
      <c r="B3306" s="4"/>
      <c r="D3306" s="4"/>
    </row>
    <row r="3307" spans="2:4" ht="35.25" customHeight="1" x14ac:dyDescent="0.2">
      <c r="B3307" s="4"/>
      <c r="D3307" s="4"/>
    </row>
    <row r="3308" spans="2:4" ht="35.25" customHeight="1" x14ac:dyDescent="0.2">
      <c r="B3308" s="4"/>
      <c r="D3308" s="4"/>
    </row>
    <row r="3309" spans="2:4" ht="35.25" customHeight="1" x14ac:dyDescent="0.2">
      <c r="B3309" s="4"/>
      <c r="D3309" s="4"/>
    </row>
    <row r="3310" spans="2:4" ht="35.25" customHeight="1" x14ac:dyDescent="0.2">
      <c r="B3310" s="4"/>
      <c r="D3310" s="4"/>
    </row>
    <row r="3311" spans="2:4" ht="35.25" customHeight="1" x14ac:dyDescent="0.2">
      <c r="B3311" s="4"/>
      <c r="D3311" s="4"/>
    </row>
    <row r="3312" spans="2:4" ht="35.25" customHeight="1" x14ac:dyDescent="0.2">
      <c r="B3312" s="4"/>
      <c r="D3312" s="4"/>
    </row>
    <row r="3313" spans="2:4" ht="35.25" customHeight="1" x14ac:dyDescent="0.2">
      <c r="B3313" s="4"/>
      <c r="D3313" s="4"/>
    </row>
    <row r="3314" spans="2:4" ht="35.25" customHeight="1" x14ac:dyDescent="0.2">
      <c r="B3314" s="4"/>
      <c r="D3314" s="4"/>
    </row>
    <row r="3315" spans="2:4" ht="35.25" customHeight="1" x14ac:dyDescent="0.2">
      <c r="B3315" s="4"/>
      <c r="D3315" s="4"/>
    </row>
    <row r="3316" spans="2:4" ht="35.25" customHeight="1" x14ac:dyDescent="0.2">
      <c r="B3316" s="4"/>
      <c r="D3316" s="4"/>
    </row>
    <row r="3317" spans="2:4" ht="35.25" customHeight="1" x14ac:dyDescent="0.2">
      <c r="B3317" s="4"/>
      <c r="D3317" s="4"/>
    </row>
    <row r="3318" spans="2:4" ht="35.25" customHeight="1" x14ac:dyDescent="0.2">
      <c r="B3318" s="4"/>
      <c r="D3318" s="4"/>
    </row>
    <row r="3319" spans="2:4" ht="35.25" customHeight="1" x14ac:dyDescent="0.2">
      <c r="B3319" s="4"/>
      <c r="D3319" s="4"/>
    </row>
    <row r="3320" spans="2:4" ht="35.25" customHeight="1" x14ac:dyDescent="0.2">
      <c r="B3320" s="4"/>
      <c r="D3320" s="4"/>
    </row>
    <row r="3321" spans="2:4" ht="35.25" customHeight="1" x14ac:dyDescent="0.2">
      <c r="B3321" s="4"/>
      <c r="D3321" s="4"/>
    </row>
    <row r="3322" spans="2:4" ht="35.25" customHeight="1" x14ac:dyDescent="0.2">
      <c r="B3322" s="4"/>
      <c r="D3322" s="4"/>
    </row>
    <row r="3323" spans="2:4" ht="35.25" customHeight="1" x14ac:dyDescent="0.2">
      <c r="B3323" s="4"/>
      <c r="D3323" s="4"/>
    </row>
    <row r="3324" spans="2:4" ht="35.25" customHeight="1" x14ac:dyDescent="0.2">
      <c r="B3324" s="4"/>
      <c r="D3324" s="4"/>
    </row>
    <row r="3325" spans="2:4" ht="35.25" customHeight="1" x14ac:dyDescent="0.2">
      <c r="B3325" s="4"/>
      <c r="D3325" s="4"/>
    </row>
    <row r="3326" spans="2:4" ht="35.25" customHeight="1" x14ac:dyDescent="0.2">
      <c r="B3326" s="4"/>
      <c r="D3326" s="4"/>
    </row>
    <row r="3327" spans="2:4" ht="35.25" customHeight="1" x14ac:dyDescent="0.2">
      <c r="B3327" s="4"/>
      <c r="D3327" s="4"/>
    </row>
    <row r="3328" spans="2:4" ht="35.25" customHeight="1" x14ac:dyDescent="0.2">
      <c r="B3328" s="4"/>
      <c r="D3328" s="4"/>
    </row>
    <row r="3329" spans="2:4" ht="35.25" customHeight="1" x14ac:dyDescent="0.2">
      <c r="B3329" s="4"/>
      <c r="D3329" s="4"/>
    </row>
    <row r="3330" spans="2:4" ht="35.25" customHeight="1" x14ac:dyDescent="0.2">
      <c r="B3330" s="4"/>
      <c r="D3330" s="4"/>
    </row>
    <row r="3331" spans="2:4" ht="35.25" customHeight="1" x14ac:dyDescent="0.2">
      <c r="B3331" s="4"/>
      <c r="D3331" s="4"/>
    </row>
    <row r="3332" spans="2:4" ht="35.25" customHeight="1" x14ac:dyDescent="0.2">
      <c r="B3332" s="4"/>
      <c r="D3332" s="4"/>
    </row>
    <row r="3333" spans="2:4" ht="35.25" customHeight="1" x14ac:dyDescent="0.2">
      <c r="B3333" s="4"/>
      <c r="D3333" s="4"/>
    </row>
    <row r="3334" spans="2:4" ht="35.25" customHeight="1" x14ac:dyDescent="0.2">
      <c r="B3334" s="4"/>
      <c r="D3334" s="4"/>
    </row>
    <row r="3335" spans="2:4" ht="35.25" customHeight="1" x14ac:dyDescent="0.2">
      <c r="B3335" s="4"/>
      <c r="D3335" s="4"/>
    </row>
    <row r="3336" spans="2:4" ht="35.25" customHeight="1" x14ac:dyDescent="0.2">
      <c r="B3336" s="4"/>
      <c r="D3336" s="4"/>
    </row>
    <row r="3337" spans="2:4" ht="35.25" customHeight="1" x14ac:dyDescent="0.2">
      <c r="B3337" s="4"/>
      <c r="D3337" s="4"/>
    </row>
    <row r="3338" spans="2:4" ht="35.25" customHeight="1" x14ac:dyDescent="0.2">
      <c r="B3338" s="4"/>
      <c r="D3338" s="4"/>
    </row>
    <row r="3339" spans="2:4" ht="35.25" customHeight="1" x14ac:dyDescent="0.2">
      <c r="B3339" s="4"/>
      <c r="D3339" s="4"/>
    </row>
    <row r="3340" spans="2:4" ht="35.25" customHeight="1" x14ac:dyDescent="0.2">
      <c r="B3340" s="4"/>
      <c r="D3340" s="4"/>
    </row>
    <row r="3341" spans="2:4" ht="35.25" customHeight="1" x14ac:dyDescent="0.2">
      <c r="B3341" s="4"/>
      <c r="D3341" s="4"/>
    </row>
    <row r="3342" spans="2:4" ht="35.25" customHeight="1" x14ac:dyDescent="0.2">
      <c r="B3342" s="4"/>
      <c r="D3342" s="4"/>
    </row>
    <row r="3343" spans="2:4" ht="35.25" customHeight="1" x14ac:dyDescent="0.2">
      <c r="B3343" s="4"/>
      <c r="D3343" s="4"/>
    </row>
    <row r="3344" spans="2:4" ht="35.25" customHeight="1" x14ac:dyDescent="0.2">
      <c r="B3344" s="4"/>
      <c r="D3344" s="4"/>
    </row>
    <row r="3345" spans="2:4" ht="35.25" customHeight="1" x14ac:dyDescent="0.2">
      <c r="B3345" s="4"/>
      <c r="D3345" s="4"/>
    </row>
    <row r="3346" spans="2:4" ht="35.25" customHeight="1" x14ac:dyDescent="0.2">
      <c r="B3346" s="4"/>
      <c r="D3346" s="4"/>
    </row>
    <row r="3347" spans="2:4" ht="35.25" customHeight="1" x14ac:dyDescent="0.2">
      <c r="B3347" s="4"/>
      <c r="D3347" s="4"/>
    </row>
    <row r="3348" spans="2:4" ht="35.25" customHeight="1" x14ac:dyDescent="0.2">
      <c r="B3348" s="4"/>
      <c r="D3348" s="4"/>
    </row>
    <row r="3349" spans="2:4" ht="35.25" customHeight="1" x14ac:dyDescent="0.2">
      <c r="B3349" s="4"/>
      <c r="D3349" s="4"/>
    </row>
    <row r="3350" spans="2:4" ht="35.25" customHeight="1" x14ac:dyDescent="0.2">
      <c r="B3350" s="4"/>
      <c r="D3350" s="4"/>
    </row>
    <row r="3351" spans="2:4" ht="35.25" customHeight="1" x14ac:dyDescent="0.2">
      <c r="B3351" s="4"/>
      <c r="D3351" s="4"/>
    </row>
    <row r="3352" spans="2:4" ht="35.25" customHeight="1" x14ac:dyDescent="0.2">
      <c r="B3352" s="4"/>
      <c r="D3352" s="4"/>
    </row>
    <row r="3353" spans="2:4" ht="35.25" customHeight="1" x14ac:dyDescent="0.2">
      <c r="B3353" s="4"/>
      <c r="D3353" s="4"/>
    </row>
    <row r="3354" spans="2:4" ht="35.25" customHeight="1" x14ac:dyDescent="0.2">
      <c r="B3354" s="4"/>
      <c r="D3354" s="4"/>
    </row>
    <row r="3355" spans="2:4" ht="35.25" customHeight="1" x14ac:dyDescent="0.2">
      <c r="B3355" s="4"/>
      <c r="D3355" s="4"/>
    </row>
    <row r="3356" spans="2:4" ht="35.25" customHeight="1" x14ac:dyDescent="0.2">
      <c r="B3356" s="4"/>
      <c r="D3356" s="4"/>
    </row>
    <row r="3357" spans="2:4" ht="35.25" customHeight="1" x14ac:dyDescent="0.2">
      <c r="B3357" s="4"/>
      <c r="D3357" s="4"/>
    </row>
    <row r="3358" spans="2:4" ht="35.25" customHeight="1" x14ac:dyDescent="0.2">
      <c r="B3358" s="4"/>
      <c r="D3358" s="4"/>
    </row>
    <row r="3359" spans="2:4" ht="35.25" customHeight="1" x14ac:dyDescent="0.2">
      <c r="B3359" s="4"/>
      <c r="D3359" s="4"/>
    </row>
    <row r="3360" spans="2:4" ht="35.25" customHeight="1" x14ac:dyDescent="0.2">
      <c r="B3360" s="4"/>
      <c r="D3360" s="4"/>
    </row>
    <row r="3361" spans="2:4" ht="35.25" customHeight="1" x14ac:dyDescent="0.2">
      <c r="B3361" s="4"/>
      <c r="D3361" s="4"/>
    </row>
    <row r="3362" spans="2:4" ht="35.25" customHeight="1" x14ac:dyDescent="0.2">
      <c r="B3362" s="4"/>
      <c r="D3362" s="4"/>
    </row>
    <row r="3363" spans="2:4" ht="35.25" customHeight="1" x14ac:dyDescent="0.2">
      <c r="B3363" s="4"/>
      <c r="D3363" s="4"/>
    </row>
    <row r="3364" spans="2:4" ht="35.25" customHeight="1" x14ac:dyDescent="0.2">
      <c r="B3364" s="4"/>
      <c r="D3364" s="4"/>
    </row>
    <row r="3365" spans="2:4" ht="35.25" customHeight="1" x14ac:dyDescent="0.2">
      <c r="B3365" s="4"/>
      <c r="D3365" s="4"/>
    </row>
    <row r="3366" spans="2:4" ht="35.25" customHeight="1" x14ac:dyDescent="0.2">
      <c r="B3366" s="4"/>
      <c r="D3366" s="4"/>
    </row>
    <row r="3367" spans="2:4" ht="35.25" customHeight="1" x14ac:dyDescent="0.2">
      <c r="B3367" s="4"/>
      <c r="D3367" s="4"/>
    </row>
    <row r="3368" spans="2:4" ht="35.25" customHeight="1" x14ac:dyDescent="0.2">
      <c r="B3368" s="4"/>
      <c r="D3368" s="4"/>
    </row>
    <row r="3369" spans="2:4" ht="35.25" customHeight="1" x14ac:dyDescent="0.2">
      <c r="B3369" s="4"/>
      <c r="D3369" s="4"/>
    </row>
    <row r="3370" spans="2:4" ht="35.25" customHeight="1" x14ac:dyDescent="0.2">
      <c r="B3370" s="4"/>
      <c r="D3370" s="4"/>
    </row>
    <row r="3371" spans="2:4" ht="35.25" customHeight="1" x14ac:dyDescent="0.2">
      <c r="B3371" s="4"/>
      <c r="D3371" s="4"/>
    </row>
    <row r="3372" spans="2:4" ht="35.25" customHeight="1" x14ac:dyDescent="0.2">
      <c r="B3372" s="4"/>
      <c r="D3372" s="4"/>
    </row>
    <row r="3373" spans="2:4" ht="35.25" customHeight="1" x14ac:dyDescent="0.2">
      <c r="B3373" s="4"/>
      <c r="D3373" s="4"/>
    </row>
    <row r="3374" spans="2:4" ht="35.25" customHeight="1" x14ac:dyDescent="0.2">
      <c r="B3374" s="4"/>
      <c r="D3374" s="4"/>
    </row>
    <row r="3375" spans="2:4" ht="35.25" customHeight="1" x14ac:dyDescent="0.2">
      <c r="B3375" s="4"/>
      <c r="D3375" s="4"/>
    </row>
    <row r="3376" spans="2:4" ht="35.25" customHeight="1" x14ac:dyDescent="0.2">
      <c r="B3376" s="4"/>
      <c r="D3376" s="4"/>
    </row>
    <row r="3377" spans="2:4" ht="35.25" customHeight="1" x14ac:dyDescent="0.2">
      <c r="B3377" s="4"/>
      <c r="D3377" s="4"/>
    </row>
    <row r="3378" spans="2:4" ht="35.25" customHeight="1" x14ac:dyDescent="0.2">
      <c r="B3378" s="4"/>
      <c r="D3378" s="4"/>
    </row>
    <row r="3379" spans="2:4" ht="35.25" customHeight="1" x14ac:dyDescent="0.2">
      <c r="B3379" s="4"/>
      <c r="D3379" s="4"/>
    </row>
    <row r="3380" spans="2:4" ht="35.25" customHeight="1" x14ac:dyDescent="0.2">
      <c r="B3380" s="4"/>
      <c r="D3380" s="4"/>
    </row>
    <row r="3381" spans="2:4" ht="35.25" customHeight="1" x14ac:dyDescent="0.2">
      <c r="B3381" s="4"/>
      <c r="D3381" s="4"/>
    </row>
    <row r="3382" spans="2:4" ht="35.25" customHeight="1" x14ac:dyDescent="0.2">
      <c r="B3382" s="4"/>
      <c r="D3382" s="4"/>
    </row>
    <row r="3383" spans="2:4" ht="35.25" customHeight="1" x14ac:dyDescent="0.2">
      <c r="B3383" s="4"/>
      <c r="D3383" s="4"/>
    </row>
    <row r="3384" spans="2:4" ht="35.25" customHeight="1" x14ac:dyDescent="0.2">
      <c r="B3384" s="4"/>
      <c r="D3384" s="4"/>
    </row>
    <row r="3385" spans="2:4" ht="35.25" customHeight="1" x14ac:dyDescent="0.2">
      <c r="B3385" s="4"/>
      <c r="D3385" s="4"/>
    </row>
    <row r="3386" spans="2:4" ht="35.25" customHeight="1" x14ac:dyDescent="0.2">
      <c r="B3386" s="4"/>
      <c r="D3386" s="4"/>
    </row>
    <row r="3387" spans="2:4" ht="35.25" customHeight="1" x14ac:dyDescent="0.2">
      <c r="B3387" s="4"/>
      <c r="D3387" s="4"/>
    </row>
    <row r="3388" spans="2:4" ht="35.25" customHeight="1" x14ac:dyDescent="0.2">
      <c r="B3388" s="4"/>
      <c r="D3388" s="4"/>
    </row>
    <row r="3389" spans="2:4" ht="35.25" customHeight="1" x14ac:dyDescent="0.2">
      <c r="B3389" s="4"/>
      <c r="D3389" s="4"/>
    </row>
    <row r="3390" spans="2:4" ht="35.25" customHeight="1" x14ac:dyDescent="0.2">
      <c r="B3390" s="4"/>
      <c r="D3390" s="4"/>
    </row>
    <row r="3391" spans="2:4" ht="35.25" customHeight="1" x14ac:dyDescent="0.2">
      <c r="B3391" s="4"/>
      <c r="D3391" s="4"/>
    </row>
    <row r="3392" spans="2:4" ht="35.25" customHeight="1" x14ac:dyDescent="0.2">
      <c r="B3392" s="4"/>
      <c r="D3392" s="4"/>
    </row>
    <row r="3393" spans="2:4" ht="35.25" customHeight="1" x14ac:dyDescent="0.2">
      <c r="B3393" s="4"/>
      <c r="D3393" s="4"/>
    </row>
    <row r="3394" spans="2:4" ht="35.25" customHeight="1" x14ac:dyDescent="0.2">
      <c r="B3394" s="4"/>
      <c r="D3394" s="4"/>
    </row>
    <row r="3395" spans="2:4" ht="35.25" customHeight="1" x14ac:dyDescent="0.2">
      <c r="B3395" s="4"/>
      <c r="D3395" s="4"/>
    </row>
    <row r="3396" spans="2:4" ht="35.25" customHeight="1" x14ac:dyDescent="0.2">
      <c r="B3396" s="4"/>
      <c r="D3396" s="4"/>
    </row>
    <row r="3397" spans="2:4" ht="35.25" customHeight="1" x14ac:dyDescent="0.2">
      <c r="B3397" s="4"/>
      <c r="D3397" s="4"/>
    </row>
    <row r="3398" spans="2:4" ht="35.25" customHeight="1" x14ac:dyDescent="0.2">
      <c r="B3398" s="4"/>
      <c r="D3398" s="4"/>
    </row>
    <row r="3399" spans="2:4" ht="35.25" customHeight="1" x14ac:dyDescent="0.2">
      <c r="B3399" s="4"/>
      <c r="D3399" s="4"/>
    </row>
    <row r="3400" spans="2:4" ht="35.25" customHeight="1" x14ac:dyDescent="0.2">
      <c r="B3400" s="4"/>
      <c r="D3400" s="4"/>
    </row>
    <row r="3401" spans="2:4" ht="35.25" customHeight="1" x14ac:dyDescent="0.2">
      <c r="B3401" s="4"/>
      <c r="D3401" s="4"/>
    </row>
    <row r="3402" spans="2:4" ht="35.25" customHeight="1" x14ac:dyDescent="0.2">
      <c r="B3402" s="4"/>
      <c r="D3402" s="4"/>
    </row>
    <row r="3403" spans="2:4" ht="35.25" customHeight="1" x14ac:dyDescent="0.2">
      <c r="B3403" s="4"/>
      <c r="D3403" s="4"/>
    </row>
    <row r="3404" spans="2:4" ht="35.25" customHeight="1" x14ac:dyDescent="0.2">
      <c r="B3404" s="4"/>
      <c r="D3404" s="4"/>
    </row>
    <row r="3405" spans="2:4" ht="35.25" customHeight="1" x14ac:dyDescent="0.2">
      <c r="B3405" s="4"/>
      <c r="D3405" s="4"/>
    </row>
    <row r="3406" spans="2:4" ht="35.25" customHeight="1" x14ac:dyDescent="0.2">
      <c r="B3406" s="4"/>
      <c r="D3406" s="4"/>
    </row>
    <row r="3407" spans="2:4" ht="35.25" customHeight="1" x14ac:dyDescent="0.2">
      <c r="B3407" s="4"/>
      <c r="D3407" s="4"/>
    </row>
    <row r="3408" spans="2:4" ht="35.25" customHeight="1" x14ac:dyDescent="0.2">
      <c r="B3408" s="4"/>
      <c r="D3408" s="4"/>
    </row>
    <row r="3409" spans="2:4" ht="35.25" customHeight="1" x14ac:dyDescent="0.2">
      <c r="B3409" s="4"/>
      <c r="D3409" s="4"/>
    </row>
    <row r="3410" spans="2:4" ht="35.25" customHeight="1" x14ac:dyDescent="0.2">
      <c r="B3410" s="4"/>
      <c r="D3410" s="4"/>
    </row>
    <row r="3411" spans="2:4" ht="35.25" customHeight="1" x14ac:dyDescent="0.2">
      <c r="B3411" s="4"/>
      <c r="D3411" s="4"/>
    </row>
    <row r="3412" spans="2:4" ht="35.25" customHeight="1" x14ac:dyDescent="0.2">
      <c r="B3412" s="4"/>
      <c r="D3412" s="4"/>
    </row>
    <row r="3413" spans="2:4" ht="35.25" customHeight="1" x14ac:dyDescent="0.2">
      <c r="B3413" s="4"/>
      <c r="D3413" s="4"/>
    </row>
    <row r="3414" spans="2:4" ht="35.25" customHeight="1" x14ac:dyDescent="0.2">
      <c r="B3414" s="4"/>
      <c r="D3414" s="4"/>
    </row>
    <row r="3415" spans="2:4" ht="35.25" customHeight="1" x14ac:dyDescent="0.2">
      <c r="B3415" s="4"/>
      <c r="D3415" s="4"/>
    </row>
    <row r="3416" spans="2:4" ht="35.25" customHeight="1" x14ac:dyDescent="0.2">
      <c r="B3416" s="4"/>
      <c r="D3416" s="4"/>
    </row>
    <row r="3417" spans="2:4" ht="35.25" customHeight="1" x14ac:dyDescent="0.2">
      <c r="B3417" s="4"/>
      <c r="D3417" s="4"/>
    </row>
    <row r="3418" spans="2:4" ht="35.25" customHeight="1" x14ac:dyDescent="0.2">
      <c r="B3418" s="4"/>
      <c r="D3418" s="4"/>
    </row>
    <row r="3419" spans="2:4" ht="35.25" customHeight="1" x14ac:dyDescent="0.2">
      <c r="B3419" s="4"/>
      <c r="D3419" s="4"/>
    </row>
    <row r="3420" spans="2:4" ht="35.25" customHeight="1" x14ac:dyDescent="0.2">
      <c r="B3420" s="4"/>
      <c r="D3420" s="4"/>
    </row>
    <row r="3421" spans="2:4" ht="35.25" customHeight="1" x14ac:dyDescent="0.2">
      <c r="B3421" s="4"/>
      <c r="D3421" s="4"/>
    </row>
    <row r="3422" spans="2:4" ht="35.25" customHeight="1" x14ac:dyDescent="0.2">
      <c r="B3422" s="4"/>
      <c r="D3422" s="4"/>
    </row>
    <row r="3423" spans="2:4" ht="35.25" customHeight="1" x14ac:dyDescent="0.2">
      <c r="B3423" s="4"/>
      <c r="D3423" s="4"/>
    </row>
    <row r="3424" spans="2:4" ht="35.25" customHeight="1" x14ac:dyDescent="0.2">
      <c r="B3424" s="4"/>
      <c r="D3424" s="4"/>
    </row>
    <row r="3425" spans="2:4" ht="35.25" customHeight="1" x14ac:dyDescent="0.2">
      <c r="B3425" s="4"/>
      <c r="D3425" s="4"/>
    </row>
    <row r="3426" spans="2:4" ht="35.25" customHeight="1" x14ac:dyDescent="0.2">
      <c r="B3426" s="4"/>
      <c r="D3426" s="4"/>
    </row>
    <row r="3427" spans="2:4" ht="35.25" customHeight="1" x14ac:dyDescent="0.2">
      <c r="B3427" s="4"/>
      <c r="D3427" s="4"/>
    </row>
    <row r="3428" spans="2:4" ht="35.25" customHeight="1" x14ac:dyDescent="0.2">
      <c r="B3428" s="4"/>
      <c r="D3428" s="4"/>
    </row>
    <row r="3429" spans="2:4" ht="35.25" customHeight="1" x14ac:dyDescent="0.2">
      <c r="B3429" s="4"/>
      <c r="D3429" s="4"/>
    </row>
    <row r="3430" spans="2:4" ht="35.25" customHeight="1" x14ac:dyDescent="0.2">
      <c r="B3430" s="4"/>
      <c r="D3430" s="4"/>
    </row>
    <row r="3431" spans="2:4" ht="35.25" customHeight="1" x14ac:dyDescent="0.2">
      <c r="B3431" s="4"/>
      <c r="D3431" s="4"/>
    </row>
    <row r="3432" spans="2:4" ht="35.25" customHeight="1" x14ac:dyDescent="0.2">
      <c r="B3432" s="4"/>
      <c r="D3432" s="4"/>
    </row>
    <row r="3433" spans="2:4" ht="35.25" customHeight="1" x14ac:dyDescent="0.2">
      <c r="B3433" s="4"/>
      <c r="D3433" s="4"/>
    </row>
    <row r="3434" spans="2:4" ht="35.25" customHeight="1" x14ac:dyDescent="0.2">
      <c r="B3434" s="4"/>
      <c r="D3434" s="4"/>
    </row>
    <row r="3435" spans="2:4" ht="35.25" customHeight="1" x14ac:dyDescent="0.2">
      <c r="B3435" s="4"/>
      <c r="D3435" s="4"/>
    </row>
    <row r="3436" spans="2:4" ht="35.25" customHeight="1" x14ac:dyDescent="0.2">
      <c r="B3436" s="4"/>
      <c r="D3436" s="4"/>
    </row>
    <row r="3437" spans="2:4" ht="35.25" customHeight="1" x14ac:dyDescent="0.2">
      <c r="B3437" s="4"/>
      <c r="D3437" s="4"/>
    </row>
    <row r="3438" spans="2:4" ht="35.25" customHeight="1" x14ac:dyDescent="0.2">
      <c r="B3438" s="4"/>
      <c r="D3438" s="4"/>
    </row>
    <row r="3439" spans="2:4" ht="35.25" customHeight="1" x14ac:dyDescent="0.2">
      <c r="B3439" s="4"/>
      <c r="D3439" s="4"/>
    </row>
    <row r="3440" spans="2:4" ht="35.25" customHeight="1" x14ac:dyDescent="0.2">
      <c r="B3440" s="4"/>
      <c r="D3440" s="4"/>
    </row>
    <row r="3441" spans="2:4" ht="35.25" customHeight="1" x14ac:dyDescent="0.2">
      <c r="B3441" s="4"/>
      <c r="D3441" s="4"/>
    </row>
    <row r="3442" spans="2:4" ht="35.25" customHeight="1" x14ac:dyDescent="0.2">
      <c r="B3442" s="4"/>
      <c r="D3442" s="4"/>
    </row>
    <row r="3443" spans="2:4" ht="35.25" customHeight="1" x14ac:dyDescent="0.2">
      <c r="B3443" s="4"/>
      <c r="D3443" s="4"/>
    </row>
    <row r="3444" spans="2:4" ht="35.25" customHeight="1" x14ac:dyDescent="0.2">
      <c r="B3444" s="4"/>
      <c r="D3444" s="4"/>
    </row>
    <row r="3445" spans="2:4" ht="35.25" customHeight="1" x14ac:dyDescent="0.2">
      <c r="B3445" s="4"/>
      <c r="D3445" s="4"/>
    </row>
    <row r="3446" spans="2:4" ht="35.25" customHeight="1" x14ac:dyDescent="0.2">
      <c r="B3446" s="4"/>
      <c r="D3446" s="4"/>
    </row>
    <row r="3447" spans="2:4" ht="35.25" customHeight="1" x14ac:dyDescent="0.2">
      <c r="B3447" s="4"/>
      <c r="D3447" s="4"/>
    </row>
    <row r="3448" spans="2:4" ht="35.25" customHeight="1" x14ac:dyDescent="0.2">
      <c r="B3448" s="4"/>
      <c r="D3448" s="4"/>
    </row>
    <row r="3449" spans="2:4" ht="35.25" customHeight="1" x14ac:dyDescent="0.2">
      <c r="B3449" s="4"/>
      <c r="D3449" s="4"/>
    </row>
    <row r="3450" spans="2:4" ht="35.25" customHeight="1" x14ac:dyDescent="0.2">
      <c r="B3450" s="4"/>
      <c r="D3450" s="4"/>
    </row>
    <row r="3451" spans="2:4" ht="35.25" customHeight="1" x14ac:dyDescent="0.2">
      <c r="B3451" s="4"/>
      <c r="D3451" s="4"/>
    </row>
    <row r="3452" spans="2:4" ht="35.25" customHeight="1" x14ac:dyDescent="0.2">
      <c r="B3452" s="4"/>
      <c r="D3452" s="4"/>
    </row>
    <row r="3453" spans="2:4" ht="35.25" customHeight="1" x14ac:dyDescent="0.2">
      <c r="B3453" s="4"/>
      <c r="D3453" s="4"/>
    </row>
    <row r="3454" spans="2:4" ht="35.25" customHeight="1" x14ac:dyDescent="0.2">
      <c r="B3454" s="4"/>
      <c r="D3454" s="4"/>
    </row>
    <row r="3455" spans="2:4" ht="35.25" customHeight="1" x14ac:dyDescent="0.2">
      <c r="B3455" s="4"/>
      <c r="D3455" s="4"/>
    </row>
    <row r="3456" spans="2:4" ht="35.25" customHeight="1" x14ac:dyDescent="0.2">
      <c r="B3456" s="4"/>
      <c r="D3456" s="4"/>
    </row>
    <row r="3457" spans="2:4" ht="35.25" customHeight="1" x14ac:dyDescent="0.2">
      <c r="B3457" s="4"/>
      <c r="D3457" s="4"/>
    </row>
    <row r="3458" spans="2:4" ht="35.25" customHeight="1" x14ac:dyDescent="0.2">
      <c r="B3458" s="4"/>
      <c r="D3458" s="4"/>
    </row>
    <row r="3459" spans="2:4" ht="35.25" customHeight="1" x14ac:dyDescent="0.2">
      <c r="B3459" s="4"/>
      <c r="D3459" s="4"/>
    </row>
    <row r="3460" spans="2:4" ht="35.25" customHeight="1" x14ac:dyDescent="0.2">
      <c r="B3460" s="4"/>
      <c r="D3460" s="4"/>
    </row>
    <row r="3461" spans="2:4" ht="35.25" customHeight="1" x14ac:dyDescent="0.2">
      <c r="B3461" s="4"/>
      <c r="D3461" s="4"/>
    </row>
    <row r="3462" spans="2:4" ht="35.25" customHeight="1" x14ac:dyDescent="0.2">
      <c r="B3462" s="4"/>
      <c r="D3462" s="4"/>
    </row>
    <row r="3463" spans="2:4" ht="35.25" customHeight="1" x14ac:dyDescent="0.2">
      <c r="B3463" s="4"/>
      <c r="D3463" s="4"/>
    </row>
    <row r="3464" spans="2:4" ht="35.25" customHeight="1" x14ac:dyDescent="0.2">
      <c r="B3464" s="4"/>
      <c r="D3464" s="4"/>
    </row>
    <row r="3465" spans="2:4" ht="35.25" customHeight="1" x14ac:dyDescent="0.2">
      <c r="B3465" s="4"/>
      <c r="D3465" s="4"/>
    </row>
    <row r="3466" spans="2:4" ht="35.25" customHeight="1" x14ac:dyDescent="0.2">
      <c r="B3466" s="4"/>
      <c r="D3466" s="4"/>
    </row>
    <row r="3467" spans="2:4" ht="35.25" customHeight="1" x14ac:dyDescent="0.2">
      <c r="B3467" s="4"/>
      <c r="D3467" s="4"/>
    </row>
    <row r="3468" spans="2:4" ht="35.25" customHeight="1" x14ac:dyDescent="0.2">
      <c r="B3468" s="4"/>
      <c r="D3468" s="4"/>
    </row>
    <row r="3469" spans="2:4" ht="35.25" customHeight="1" x14ac:dyDescent="0.2">
      <c r="B3469" s="4"/>
      <c r="D3469" s="4"/>
    </row>
    <row r="3470" spans="2:4" ht="35.25" customHeight="1" x14ac:dyDescent="0.2">
      <c r="B3470" s="4"/>
      <c r="D3470" s="4"/>
    </row>
    <row r="3471" spans="2:4" ht="35.25" customHeight="1" x14ac:dyDescent="0.2">
      <c r="B3471" s="4"/>
      <c r="D3471" s="4"/>
    </row>
    <row r="3472" spans="2:4" ht="35.25" customHeight="1" x14ac:dyDescent="0.2">
      <c r="B3472" s="4"/>
      <c r="D3472" s="4"/>
    </row>
    <row r="3473" spans="2:4" ht="35.25" customHeight="1" x14ac:dyDescent="0.2">
      <c r="B3473" s="4"/>
      <c r="D3473" s="4"/>
    </row>
    <row r="3474" spans="2:4" ht="35.25" customHeight="1" x14ac:dyDescent="0.2">
      <c r="B3474" s="4"/>
      <c r="D3474" s="4"/>
    </row>
    <row r="3475" spans="2:4" ht="35.25" customHeight="1" x14ac:dyDescent="0.2">
      <c r="B3475" s="4"/>
      <c r="D3475" s="4"/>
    </row>
    <row r="3476" spans="2:4" ht="35.25" customHeight="1" x14ac:dyDescent="0.2">
      <c r="B3476" s="4"/>
      <c r="D3476" s="4"/>
    </row>
    <row r="3477" spans="2:4" ht="35.25" customHeight="1" x14ac:dyDescent="0.2">
      <c r="B3477" s="4"/>
      <c r="D3477" s="4"/>
    </row>
    <row r="3478" spans="2:4" ht="35.25" customHeight="1" x14ac:dyDescent="0.2">
      <c r="B3478" s="4"/>
      <c r="D3478" s="4"/>
    </row>
    <row r="3479" spans="2:4" ht="35.25" customHeight="1" x14ac:dyDescent="0.2">
      <c r="B3479" s="4"/>
      <c r="D3479" s="4"/>
    </row>
    <row r="3480" spans="2:4" ht="35.25" customHeight="1" x14ac:dyDescent="0.2">
      <c r="B3480" s="4"/>
      <c r="D3480" s="4"/>
    </row>
    <row r="3481" spans="2:4" ht="35.25" customHeight="1" x14ac:dyDescent="0.2">
      <c r="B3481" s="4"/>
      <c r="D3481" s="4"/>
    </row>
    <row r="3482" spans="2:4" ht="35.25" customHeight="1" x14ac:dyDescent="0.2">
      <c r="B3482" s="4"/>
      <c r="D3482" s="4"/>
    </row>
    <row r="3483" spans="2:4" ht="35.25" customHeight="1" x14ac:dyDescent="0.2">
      <c r="B3483" s="4"/>
      <c r="D3483" s="4"/>
    </row>
    <row r="3484" spans="2:4" ht="35.25" customHeight="1" x14ac:dyDescent="0.2">
      <c r="B3484" s="4"/>
      <c r="D3484" s="4"/>
    </row>
    <row r="3485" spans="2:4" ht="35.25" customHeight="1" x14ac:dyDescent="0.2">
      <c r="B3485" s="4"/>
      <c r="D3485" s="4"/>
    </row>
    <row r="3486" spans="2:4" ht="35.25" customHeight="1" x14ac:dyDescent="0.2">
      <c r="B3486" s="4"/>
      <c r="D3486" s="4"/>
    </row>
    <row r="3487" spans="2:4" ht="35.25" customHeight="1" x14ac:dyDescent="0.2">
      <c r="B3487" s="4"/>
      <c r="D3487" s="4"/>
    </row>
    <row r="3488" spans="2:4" ht="35.25" customHeight="1" x14ac:dyDescent="0.2">
      <c r="B3488" s="4"/>
      <c r="D3488" s="4"/>
    </row>
    <row r="3489" spans="2:4" ht="35.25" customHeight="1" x14ac:dyDescent="0.2">
      <c r="B3489" s="4"/>
      <c r="D3489" s="4"/>
    </row>
    <row r="3490" spans="2:4" ht="35.25" customHeight="1" x14ac:dyDescent="0.2">
      <c r="B3490" s="4"/>
      <c r="D3490" s="4"/>
    </row>
    <row r="3491" spans="2:4" ht="35.25" customHeight="1" x14ac:dyDescent="0.2">
      <c r="B3491" s="4"/>
      <c r="D3491" s="4"/>
    </row>
    <row r="3492" spans="2:4" ht="35.25" customHeight="1" x14ac:dyDescent="0.2">
      <c r="B3492" s="4"/>
      <c r="D3492" s="4"/>
    </row>
    <row r="3493" spans="2:4" ht="35.25" customHeight="1" x14ac:dyDescent="0.2">
      <c r="B3493" s="4"/>
      <c r="D3493" s="4"/>
    </row>
    <row r="3494" spans="2:4" ht="35.25" customHeight="1" x14ac:dyDescent="0.2">
      <c r="B3494" s="4"/>
      <c r="D3494" s="4"/>
    </row>
    <row r="3495" spans="2:4" ht="35.25" customHeight="1" x14ac:dyDescent="0.2">
      <c r="B3495" s="4"/>
      <c r="D3495" s="4"/>
    </row>
    <row r="3496" spans="2:4" ht="35.25" customHeight="1" x14ac:dyDescent="0.2">
      <c r="B3496" s="4"/>
      <c r="D3496" s="4"/>
    </row>
    <row r="3497" spans="2:4" ht="35.25" customHeight="1" x14ac:dyDescent="0.2">
      <c r="B3497" s="4"/>
      <c r="D3497" s="4"/>
    </row>
    <row r="3498" spans="2:4" ht="35.25" customHeight="1" x14ac:dyDescent="0.2">
      <c r="B3498" s="4"/>
      <c r="D3498" s="4"/>
    </row>
    <row r="3499" spans="2:4" ht="35.25" customHeight="1" x14ac:dyDescent="0.2">
      <c r="B3499" s="4"/>
      <c r="D3499" s="4"/>
    </row>
    <row r="3500" spans="2:4" ht="35.25" customHeight="1" x14ac:dyDescent="0.2">
      <c r="B3500" s="4"/>
      <c r="D3500" s="4"/>
    </row>
    <row r="3501" spans="2:4" ht="35.25" customHeight="1" x14ac:dyDescent="0.2">
      <c r="B3501" s="4"/>
      <c r="D3501" s="4"/>
    </row>
    <row r="3502" spans="2:4" ht="35.25" customHeight="1" x14ac:dyDescent="0.2">
      <c r="B3502" s="4"/>
      <c r="D3502" s="4"/>
    </row>
    <row r="3503" spans="2:4" ht="35.25" customHeight="1" x14ac:dyDescent="0.2">
      <c r="B3503" s="4"/>
      <c r="D3503" s="4"/>
    </row>
    <row r="3504" spans="2:4" ht="35.25" customHeight="1" x14ac:dyDescent="0.2">
      <c r="B3504" s="4"/>
      <c r="D3504" s="4"/>
    </row>
    <row r="3505" spans="2:4" ht="35.25" customHeight="1" x14ac:dyDescent="0.2">
      <c r="B3505" s="4"/>
      <c r="D3505" s="4"/>
    </row>
    <row r="3506" spans="2:4" ht="35.25" customHeight="1" x14ac:dyDescent="0.2">
      <c r="B3506" s="4"/>
      <c r="D3506" s="4"/>
    </row>
    <row r="3507" spans="2:4" ht="35.25" customHeight="1" x14ac:dyDescent="0.2">
      <c r="B3507" s="4"/>
      <c r="D3507" s="4"/>
    </row>
    <row r="3508" spans="2:4" ht="35.25" customHeight="1" x14ac:dyDescent="0.2">
      <c r="B3508" s="4"/>
      <c r="D3508" s="4"/>
    </row>
    <row r="3509" spans="2:4" ht="35.25" customHeight="1" x14ac:dyDescent="0.2">
      <c r="B3509" s="4"/>
      <c r="D3509" s="4"/>
    </row>
    <row r="3510" spans="2:4" ht="35.25" customHeight="1" x14ac:dyDescent="0.2">
      <c r="B3510" s="4"/>
      <c r="D3510" s="4"/>
    </row>
    <row r="3511" spans="2:4" ht="35.25" customHeight="1" x14ac:dyDescent="0.2">
      <c r="B3511" s="4"/>
      <c r="D3511" s="4"/>
    </row>
    <row r="3512" spans="2:4" ht="35.25" customHeight="1" x14ac:dyDescent="0.2">
      <c r="B3512" s="4"/>
      <c r="D3512" s="4"/>
    </row>
    <row r="3513" spans="2:4" ht="35.25" customHeight="1" x14ac:dyDescent="0.2">
      <c r="B3513" s="4"/>
      <c r="D3513" s="4"/>
    </row>
    <row r="3514" spans="2:4" ht="35.25" customHeight="1" x14ac:dyDescent="0.2">
      <c r="B3514" s="4"/>
      <c r="D3514" s="4"/>
    </row>
    <row r="3515" spans="2:4" ht="35.25" customHeight="1" x14ac:dyDescent="0.2">
      <c r="B3515" s="4"/>
      <c r="D3515" s="4"/>
    </row>
    <row r="3516" spans="2:4" ht="35.25" customHeight="1" x14ac:dyDescent="0.2">
      <c r="B3516" s="4"/>
      <c r="D3516" s="4"/>
    </row>
    <row r="3517" spans="2:4" ht="35.25" customHeight="1" x14ac:dyDescent="0.2">
      <c r="B3517" s="4"/>
      <c r="D3517" s="4"/>
    </row>
    <row r="3518" spans="2:4" ht="35.25" customHeight="1" x14ac:dyDescent="0.2">
      <c r="B3518" s="4"/>
      <c r="D3518" s="4"/>
    </row>
    <row r="3519" spans="2:4" ht="35.25" customHeight="1" x14ac:dyDescent="0.2">
      <c r="B3519" s="4"/>
      <c r="D3519" s="4"/>
    </row>
    <row r="3520" spans="2:4" ht="35.25" customHeight="1" x14ac:dyDescent="0.2">
      <c r="B3520" s="4"/>
      <c r="D3520" s="4"/>
    </row>
    <row r="3521" spans="2:4" ht="35.25" customHeight="1" x14ac:dyDescent="0.2">
      <c r="B3521" s="4"/>
      <c r="D3521" s="4"/>
    </row>
    <row r="3522" spans="2:4" ht="35.25" customHeight="1" x14ac:dyDescent="0.2">
      <c r="B3522" s="4"/>
      <c r="D3522" s="4"/>
    </row>
    <row r="3523" spans="2:4" ht="35.25" customHeight="1" x14ac:dyDescent="0.2">
      <c r="B3523" s="4"/>
      <c r="D3523" s="4"/>
    </row>
    <row r="3524" spans="2:4" ht="35.25" customHeight="1" x14ac:dyDescent="0.2">
      <c r="B3524" s="4"/>
      <c r="D3524" s="4"/>
    </row>
    <row r="3525" spans="2:4" ht="35.25" customHeight="1" x14ac:dyDescent="0.2">
      <c r="B3525" s="4"/>
      <c r="D3525" s="4"/>
    </row>
    <row r="3526" spans="2:4" ht="35.25" customHeight="1" x14ac:dyDescent="0.2">
      <c r="B3526" s="4"/>
      <c r="D3526" s="4"/>
    </row>
    <row r="3527" spans="2:4" ht="35.25" customHeight="1" x14ac:dyDescent="0.2">
      <c r="B3527" s="4"/>
      <c r="D3527" s="4"/>
    </row>
    <row r="3528" spans="2:4" ht="35.25" customHeight="1" x14ac:dyDescent="0.2">
      <c r="B3528" s="4"/>
      <c r="D3528" s="4"/>
    </row>
    <row r="3529" spans="2:4" ht="35.25" customHeight="1" x14ac:dyDescent="0.2">
      <c r="B3529" s="4"/>
      <c r="D3529" s="4"/>
    </row>
    <row r="3530" spans="2:4" ht="35.25" customHeight="1" x14ac:dyDescent="0.2">
      <c r="B3530" s="4"/>
      <c r="D3530" s="4"/>
    </row>
    <row r="3531" spans="2:4" ht="35.25" customHeight="1" x14ac:dyDescent="0.2">
      <c r="B3531" s="4"/>
      <c r="D3531" s="4"/>
    </row>
    <row r="3532" spans="2:4" ht="35.25" customHeight="1" x14ac:dyDescent="0.2">
      <c r="B3532" s="4"/>
      <c r="D3532" s="4"/>
    </row>
    <row r="3533" spans="2:4" ht="35.25" customHeight="1" x14ac:dyDescent="0.2">
      <c r="B3533" s="4"/>
      <c r="D3533" s="4"/>
    </row>
    <row r="3534" spans="2:4" ht="35.25" customHeight="1" x14ac:dyDescent="0.2">
      <c r="B3534" s="4"/>
      <c r="D3534" s="4"/>
    </row>
    <row r="3535" spans="2:4" ht="35.25" customHeight="1" x14ac:dyDescent="0.2">
      <c r="B3535" s="4"/>
      <c r="D3535" s="4"/>
    </row>
    <row r="3536" spans="2:4" ht="35.25" customHeight="1" x14ac:dyDescent="0.2">
      <c r="B3536" s="4"/>
      <c r="D3536" s="4"/>
    </row>
    <row r="3537" spans="2:4" ht="35.25" customHeight="1" x14ac:dyDescent="0.2">
      <c r="B3537" s="4"/>
      <c r="D3537" s="4"/>
    </row>
    <row r="3538" spans="2:4" ht="35.25" customHeight="1" x14ac:dyDescent="0.2">
      <c r="B3538" s="4"/>
      <c r="D3538" s="4"/>
    </row>
    <row r="3539" spans="2:4" ht="35.25" customHeight="1" x14ac:dyDescent="0.2">
      <c r="B3539" s="4"/>
      <c r="D3539" s="4"/>
    </row>
    <row r="3540" spans="2:4" ht="35.25" customHeight="1" x14ac:dyDescent="0.2">
      <c r="B3540" s="4"/>
      <c r="D3540" s="4"/>
    </row>
    <row r="3541" spans="2:4" ht="35.25" customHeight="1" x14ac:dyDescent="0.2">
      <c r="B3541" s="4"/>
      <c r="D3541" s="4"/>
    </row>
    <row r="3542" spans="2:4" ht="35.25" customHeight="1" x14ac:dyDescent="0.2">
      <c r="B3542" s="4"/>
      <c r="D3542" s="4"/>
    </row>
    <row r="3543" spans="2:4" ht="35.25" customHeight="1" x14ac:dyDescent="0.2">
      <c r="B3543" s="4"/>
      <c r="D3543" s="4"/>
    </row>
    <row r="3544" spans="2:4" ht="35.25" customHeight="1" x14ac:dyDescent="0.2">
      <c r="B3544" s="4"/>
      <c r="D3544" s="4"/>
    </row>
    <row r="3545" spans="2:4" ht="35.25" customHeight="1" x14ac:dyDescent="0.2">
      <c r="B3545" s="4"/>
      <c r="D3545" s="4"/>
    </row>
    <row r="3546" spans="2:4" ht="35.25" customHeight="1" x14ac:dyDescent="0.2">
      <c r="B3546" s="4"/>
      <c r="D3546" s="4"/>
    </row>
    <row r="3547" spans="2:4" ht="35.25" customHeight="1" x14ac:dyDescent="0.2">
      <c r="B3547" s="4"/>
      <c r="D3547" s="4"/>
    </row>
    <row r="3548" spans="2:4" ht="35.25" customHeight="1" x14ac:dyDescent="0.2">
      <c r="B3548" s="4"/>
      <c r="D3548" s="4"/>
    </row>
    <row r="3549" spans="2:4" ht="35.25" customHeight="1" x14ac:dyDescent="0.2">
      <c r="B3549" s="4"/>
      <c r="D3549" s="4"/>
    </row>
    <row r="3550" spans="2:4" ht="35.25" customHeight="1" x14ac:dyDescent="0.2">
      <c r="B3550" s="4"/>
      <c r="D3550" s="4"/>
    </row>
    <row r="3551" spans="2:4" ht="35.25" customHeight="1" x14ac:dyDescent="0.2">
      <c r="B3551" s="4"/>
      <c r="D3551" s="4"/>
    </row>
    <row r="3552" spans="2:4" ht="35.25" customHeight="1" x14ac:dyDescent="0.2">
      <c r="B3552" s="4"/>
      <c r="D3552" s="4"/>
    </row>
    <row r="3553" spans="2:4" ht="35.25" customHeight="1" x14ac:dyDescent="0.2">
      <c r="B3553" s="4"/>
      <c r="D3553" s="4"/>
    </row>
    <row r="3554" spans="2:4" ht="35.25" customHeight="1" x14ac:dyDescent="0.2">
      <c r="B3554" s="4"/>
      <c r="D3554" s="4"/>
    </row>
    <row r="3555" spans="2:4" ht="35.25" customHeight="1" x14ac:dyDescent="0.2">
      <c r="B3555" s="4"/>
      <c r="D3555" s="4"/>
    </row>
    <row r="3556" spans="2:4" ht="35.25" customHeight="1" x14ac:dyDescent="0.2">
      <c r="B3556" s="4"/>
      <c r="D3556" s="4"/>
    </row>
    <row r="3557" spans="2:4" ht="35.25" customHeight="1" x14ac:dyDescent="0.2">
      <c r="B3557" s="4"/>
      <c r="D3557" s="4"/>
    </row>
    <row r="3558" spans="2:4" ht="35.25" customHeight="1" x14ac:dyDescent="0.2">
      <c r="B3558" s="4"/>
      <c r="D3558" s="4"/>
    </row>
    <row r="3559" spans="2:4" ht="35.25" customHeight="1" x14ac:dyDescent="0.2">
      <c r="B3559" s="4"/>
      <c r="D3559" s="4"/>
    </row>
    <row r="3560" spans="2:4" ht="35.25" customHeight="1" x14ac:dyDescent="0.2">
      <c r="B3560" s="4"/>
      <c r="D3560" s="4"/>
    </row>
    <row r="3561" spans="2:4" ht="35.25" customHeight="1" x14ac:dyDescent="0.2">
      <c r="B3561" s="4"/>
      <c r="D3561" s="4"/>
    </row>
    <row r="3562" spans="2:4" ht="35.25" customHeight="1" x14ac:dyDescent="0.2">
      <c r="B3562" s="4"/>
      <c r="D3562" s="4"/>
    </row>
    <row r="3563" spans="2:4" ht="35.25" customHeight="1" x14ac:dyDescent="0.2">
      <c r="B3563" s="4"/>
      <c r="D3563" s="4"/>
    </row>
    <row r="3564" spans="2:4" ht="35.25" customHeight="1" x14ac:dyDescent="0.2">
      <c r="B3564" s="4"/>
      <c r="D3564" s="4"/>
    </row>
    <row r="3565" spans="2:4" ht="35.25" customHeight="1" x14ac:dyDescent="0.2">
      <c r="B3565" s="4"/>
      <c r="D3565" s="4"/>
    </row>
    <row r="3566" spans="2:4" ht="35.25" customHeight="1" x14ac:dyDescent="0.2">
      <c r="B3566" s="4"/>
      <c r="D3566" s="4"/>
    </row>
    <row r="3567" spans="2:4" ht="35.25" customHeight="1" x14ac:dyDescent="0.2">
      <c r="B3567" s="4"/>
      <c r="D3567" s="4"/>
    </row>
    <row r="3568" spans="2:4" ht="35.25" customHeight="1" x14ac:dyDescent="0.2">
      <c r="B3568" s="4"/>
      <c r="D3568" s="4"/>
    </row>
    <row r="3569" spans="2:4" ht="35.25" customHeight="1" x14ac:dyDescent="0.2">
      <c r="B3569" s="4"/>
      <c r="D3569" s="4"/>
    </row>
    <row r="3570" spans="2:4" ht="35.25" customHeight="1" x14ac:dyDescent="0.2">
      <c r="B3570" s="4"/>
      <c r="D3570" s="4"/>
    </row>
    <row r="3571" spans="2:4" ht="35.25" customHeight="1" x14ac:dyDescent="0.2">
      <c r="B3571" s="4"/>
      <c r="D3571" s="4"/>
    </row>
    <row r="3572" spans="2:4" ht="35.25" customHeight="1" x14ac:dyDescent="0.2">
      <c r="B3572" s="4"/>
      <c r="D3572" s="4"/>
    </row>
    <row r="3573" spans="2:4" ht="35.25" customHeight="1" x14ac:dyDescent="0.2">
      <c r="B3573" s="4"/>
      <c r="D3573" s="4"/>
    </row>
    <row r="3574" spans="2:4" ht="35.25" customHeight="1" x14ac:dyDescent="0.2">
      <c r="B3574" s="4"/>
      <c r="D3574" s="4"/>
    </row>
    <row r="3575" spans="2:4" ht="35.25" customHeight="1" x14ac:dyDescent="0.2">
      <c r="B3575" s="4"/>
      <c r="D3575" s="4"/>
    </row>
    <row r="3576" spans="2:4" ht="35.25" customHeight="1" x14ac:dyDescent="0.2">
      <c r="B3576" s="4"/>
      <c r="D3576" s="4"/>
    </row>
    <row r="3577" spans="2:4" ht="35.25" customHeight="1" x14ac:dyDescent="0.2">
      <c r="B3577" s="4"/>
      <c r="D3577" s="4"/>
    </row>
    <row r="3578" spans="2:4" ht="35.25" customHeight="1" x14ac:dyDescent="0.2">
      <c r="B3578" s="4"/>
      <c r="D3578" s="4"/>
    </row>
    <row r="3579" spans="2:4" ht="35.25" customHeight="1" x14ac:dyDescent="0.2">
      <c r="B3579" s="4"/>
      <c r="D3579" s="4"/>
    </row>
    <row r="3580" spans="2:4" ht="35.25" customHeight="1" x14ac:dyDescent="0.2">
      <c r="B3580" s="4"/>
      <c r="D3580" s="4"/>
    </row>
    <row r="3581" spans="2:4" ht="35.25" customHeight="1" x14ac:dyDescent="0.2">
      <c r="B3581" s="4"/>
      <c r="D3581" s="4"/>
    </row>
    <row r="3582" spans="2:4" ht="35.25" customHeight="1" x14ac:dyDescent="0.2">
      <c r="B3582" s="4"/>
      <c r="D3582" s="4"/>
    </row>
    <row r="3583" spans="2:4" ht="35.25" customHeight="1" x14ac:dyDescent="0.2">
      <c r="B3583" s="4"/>
      <c r="D3583" s="4"/>
    </row>
    <row r="3584" spans="2:4" ht="35.25" customHeight="1" x14ac:dyDescent="0.2">
      <c r="B3584" s="4"/>
      <c r="D3584" s="4"/>
    </row>
    <row r="3585" spans="2:4" ht="35.25" customHeight="1" x14ac:dyDescent="0.2">
      <c r="B3585" s="4"/>
      <c r="D3585" s="4"/>
    </row>
    <row r="3586" spans="2:4" ht="35.25" customHeight="1" x14ac:dyDescent="0.2">
      <c r="B3586" s="4"/>
      <c r="D3586" s="4"/>
    </row>
    <row r="3587" spans="2:4" ht="35.25" customHeight="1" x14ac:dyDescent="0.2">
      <c r="B3587" s="4"/>
      <c r="D3587" s="4"/>
    </row>
    <row r="3588" spans="2:4" ht="35.25" customHeight="1" x14ac:dyDescent="0.2">
      <c r="B3588" s="4"/>
      <c r="D3588" s="4"/>
    </row>
    <row r="3589" spans="2:4" ht="35.25" customHeight="1" x14ac:dyDescent="0.2">
      <c r="B3589" s="4"/>
      <c r="D3589" s="4"/>
    </row>
    <row r="3590" spans="2:4" ht="35.25" customHeight="1" x14ac:dyDescent="0.2">
      <c r="B3590" s="4"/>
      <c r="D3590" s="4"/>
    </row>
    <row r="3591" spans="2:4" ht="35.25" customHeight="1" x14ac:dyDescent="0.2">
      <c r="B3591" s="4"/>
      <c r="D3591" s="4"/>
    </row>
    <row r="3592" spans="2:4" ht="35.25" customHeight="1" x14ac:dyDescent="0.2">
      <c r="B3592" s="4"/>
      <c r="D3592" s="4"/>
    </row>
    <row r="3593" spans="2:4" ht="35.25" customHeight="1" x14ac:dyDescent="0.2">
      <c r="B3593" s="4"/>
      <c r="D3593" s="4"/>
    </row>
    <row r="3594" spans="2:4" ht="35.25" customHeight="1" x14ac:dyDescent="0.2">
      <c r="B3594" s="4"/>
      <c r="D3594" s="4"/>
    </row>
    <row r="3595" spans="2:4" ht="35.25" customHeight="1" x14ac:dyDescent="0.2">
      <c r="B3595" s="4"/>
      <c r="D3595" s="4"/>
    </row>
    <row r="3596" spans="2:4" ht="35.25" customHeight="1" x14ac:dyDescent="0.2">
      <c r="B3596" s="4"/>
      <c r="D3596" s="4"/>
    </row>
    <row r="3597" spans="2:4" ht="35.25" customHeight="1" x14ac:dyDescent="0.2">
      <c r="B3597" s="4"/>
      <c r="D3597" s="4"/>
    </row>
    <row r="3598" spans="2:4" ht="35.25" customHeight="1" x14ac:dyDescent="0.2">
      <c r="B3598" s="4"/>
      <c r="D3598" s="4"/>
    </row>
    <row r="3599" spans="2:4" ht="35.25" customHeight="1" x14ac:dyDescent="0.2">
      <c r="B3599" s="4"/>
      <c r="D3599" s="4"/>
    </row>
    <row r="3600" spans="2:4" ht="35.25" customHeight="1" x14ac:dyDescent="0.2">
      <c r="B3600" s="4"/>
      <c r="D3600" s="4"/>
    </row>
    <row r="3601" spans="2:4" ht="35.25" customHeight="1" x14ac:dyDescent="0.2">
      <c r="B3601" s="4"/>
      <c r="D3601" s="4"/>
    </row>
    <row r="3602" spans="2:4" ht="35.25" customHeight="1" x14ac:dyDescent="0.2">
      <c r="B3602" s="4"/>
      <c r="D3602" s="4"/>
    </row>
    <row r="3603" spans="2:4" ht="35.25" customHeight="1" x14ac:dyDescent="0.2">
      <c r="B3603" s="4"/>
      <c r="D3603" s="4"/>
    </row>
    <row r="3604" spans="2:4" ht="35.25" customHeight="1" x14ac:dyDescent="0.2">
      <c r="B3604" s="4"/>
      <c r="D3604" s="4"/>
    </row>
    <row r="3605" spans="2:4" ht="35.25" customHeight="1" x14ac:dyDescent="0.2">
      <c r="B3605" s="4"/>
      <c r="D3605" s="4"/>
    </row>
    <row r="3606" spans="2:4" ht="35.25" customHeight="1" x14ac:dyDescent="0.2">
      <c r="B3606" s="4"/>
      <c r="D3606" s="4"/>
    </row>
    <row r="3607" spans="2:4" ht="35.25" customHeight="1" x14ac:dyDescent="0.2">
      <c r="B3607" s="4"/>
      <c r="D3607" s="4"/>
    </row>
    <row r="3608" spans="2:4" ht="35.25" customHeight="1" x14ac:dyDescent="0.2">
      <c r="B3608" s="4"/>
      <c r="D3608" s="4"/>
    </row>
    <row r="3609" spans="2:4" ht="35.25" customHeight="1" x14ac:dyDescent="0.2">
      <c r="B3609" s="4"/>
      <c r="D3609" s="4"/>
    </row>
    <row r="3610" spans="2:4" ht="35.25" customHeight="1" x14ac:dyDescent="0.2">
      <c r="B3610" s="4"/>
      <c r="D3610" s="4"/>
    </row>
    <row r="3611" spans="2:4" ht="35.25" customHeight="1" x14ac:dyDescent="0.2">
      <c r="B3611" s="4"/>
      <c r="D3611" s="4"/>
    </row>
    <row r="3612" spans="2:4" ht="35.25" customHeight="1" x14ac:dyDescent="0.2">
      <c r="B3612" s="4"/>
      <c r="D3612" s="4"/>
    </row>
    <row r="3613" spans="2:4" ht="35.25" customHeight="1" x14ac:dyDescent="0.2">
      <c r="B3613" s="4"/>
      <c r="D3613" s="4"/>
    </row>
    <row r="3614" spans="2:4" ht="35.25" customHeight="1" x14ac:dyDescent="0.2">
      <c r="B3614" s="4"/>
      <c r="D3614" s="4"/>
    </row>
    <row r="3615" spans="2:4" ht="35.25" customHeight="1" x14ac:dyDescent="0.2">
      <c r="B3615" s="4"/>
      <c r="D3615" s="4"/>
    </row>
    <row r="3616" spans="2:4" ht="35.25" customHeight="1" x14ac:dyDescent="0.2">
      <c r="B3616" s="4"/>
      <c r="D3616" s="4"/>
    </row>
    <row r="3617" spans="2:4" ht="35.25" customHeight="1" x14ac:dyDescent="0.2">
      <c r="B3617" s="4"/>
      <c r="D3617" s="4"/>
    </row>
    <row r="3618" spans="2:4" ht="35.25" customHeight="1" x14ac:dyDescent="0.2">
      <c r="B3618" s="4"/>
      <c r="D3618" s="4"/>
    </row>
    <row r="3619" spans="2:4" ht="35.25" customHeight="1" x14ac:dyDescent="0.2">
      <c r="B3619" s="4"/>
      <c r="D3619" s="4"/>
    </row>
    <row r="3620" spans="2:4" ht="35.25" customHeight="1" x14ac:dyDescent="0.2">
      <c r="B3620" s="4"/>
      <c r="D3620" s="4"/>
    </row>
    <row r="3621" spans="2:4" ht="35.25" customHeight="1" x14ac:dyDescent="0.2">
      <c r="B3621" s="4"/>
      <c r="D3621" s="4"/>
    </row>
    <row r="3622" spans="2:4" ht="35.25" customHeight="1" x14ac:dyDescent="0.2">
      <c r="B3622" s="4"/>
      <c r="D3622" s="4"/>
    </row>
    <row r="3623" spans="2:4" ht="35.25" customHeight="1" x14ac:dyDescent="0.2">
      <c r="B3623" s="4"/>
      <c r="D3623" s="4"/>
    </row>
    <row r="3624" spans="2:4" ht="35.25" customHeight="1" x14ac:dyDescent="0.2">
      <c r="B3624" s="4"/>
      <c r="D3624" s="4"/>
    </row>
    <row r="3625" spans="2:4" ht="35.25" customHeight="1" x14ac:dyDescent="0.2">
      <c r="B3625" s="4"/>
      <c r="D3625" s="4"/>
    </row>
    <row r="3626" spans="2:4" ht="35.25" customHeight="1" x14ac:dyDescent="0.2">
      <c r="B3626" s="4"/>
      <c r="D3626" s="4"/>
    </row>
    <row r="3627" spans="2:4" ht="35.25" customHeight="1" x14ac:dyDescent="0.2">
      <c r="B3627" s="4"/>
      <c r="D3627" s="4"/>
    </row>
    <row r="3628" spans="2:4" ht="35.25" customHeight="1" x14ac:dyDescent="0.2">
      <c r="B3628" s="4"/>
      <c r="D3628" s="4"/>
    </row>
    <row r="3629" spans="2:4" ht="35.25" customHeight="1" x14ac:dyDescent="0.2">
      <c r="B3629" s="4"/>
      <c r="D3629" s="4"/>
    </row>
    <row r="3630" spans="2:4" ht="35.25" customHeight="1" x14ac:dyDescent="0.2">
      <c r="B3630" s="4"/>
      <c r="D3630" s="4"/>
    </row>
    <row r="3631" spans="2:4" ht="35.25" customHeight="1" x14ac:dyDescent="0.2">
      <c r="B3631" s="4"/>
      <c r="D3631" s="4"/>
    </row>
    <row r="3632" spans="2:4" ht="35.25" customHeight="1" x14ac:dyDescent="0.2">
      <c r="B3632" s="4"/>
      <c r="D3632" s="4"/>
    </row>
    <row r="3633" spans="2:4" ht="35.25" customHeight="1" x14ac:dyDescent="0.2">
      <c r="B3633" s="4"/>
      <c r="D3633" s="4"/>
    </row>
    <row r="3634" spans="2:4" ht="35.25" customHeight="1" x14ac:dyDescent="0.2">
      <c r="B3634" s="4"/>
      <c r="D3634" s="4"/>
    </row>
    <row r="3635" spans="2:4" ht="35.25" customHeight="1" x14ac:dyDescent="0.2">
      <c r="B3635" s="4"/>
      <c r="D3635" s="4"/>
    </row>
    <row r="3636" spans="2:4" ht="35.25" customHeight="1" x14ac:dyDescent="0.2">
      <c r="B3636" s="4"/>
      <c r="D3636" s="4"/>
    </row>
    <row r="3637" spans="2:4" ht="35.25" customHeight="1" x14ac:dyDescent="0.2">
      <c r="B3637" s="4"/>
      <c r="D3637" s="4"/>
    </row>
    <row r="3638" spans="2:4" ht="35.25" customHeight="1" x14ac:dyDescent="0.2">
      <c r="B3638" s="4"/>
      <c r="D3638" s="4"/>
    </row>
    <row r="3639" spans="2:4" ht="35.25" customHeight="1" x14ac:dyDescent="0.2">
      <c r="B3639" s="4"/>
      <c r="D3639" s="4"/>
    </row>
    <row r="3640" spans="2:4" ht="35.25" customHeight="1" x14ac:dyDescent="0.2">
      <c r="B3640" s="4"/>
      <c r="D3640" s="4"/>
    </row>
    <row r="3641" spans="2:4" ht="35.25" customHeight="1" x14ac:dyDescent="0.2">
      <c r="B3641" s="4"/>
      <c r="D3641" s="4"/>
    </row>
    <row r="3642" spans="2:4" ht="35.25" customHeight="1" x14ac:dyDescent="0.2">
      <c r="B3642" s="4"/>
      <c r="D3642" s="4"/>
    </row>
    <row r="3643" spans="2:4" ht="35.25" customHeight="1" x14ac:dyDescent="0.2">
      <c r="B3643" s="4"/>
      <c r="D3643" s="4"/>
    </row>
    <row r="3644" spans="2:4" ht="35.25" customHeight="1" x14ac:dyDescent="0.2">
      <c r="B3644" s="4"/>
      <c r="D3644" s="4"/>
    </row>
    <row r="3645" spans="2:4" ht="35.25" customHeight="1" x14ac:dyDescent="0.2">
      <c r="B3645" s="4"/>
      <c r="D3645" s="4"/>
    </row>
    <row r="3646" spans="2:4" ht="35.25" customHeight="1" x14ac:dyDescent="0.2">
      <c r="B3646" s="4"/>
      <c r="D3646" s="4"/>
    </row>
    <row r="3647" spans="2:4" ht="35.25" customHeight="1" x14ac:dyDescent="0.2">
      <c r="B3647" s="4"/>
      <c r="D3647" s="4"/>
    </row>
    <row r="3648" spans="2:4" ht="35.25" customHeight="1" x14ac:dyDescent="0.2">
      <c r="B3648" s="4"/>
      <c r="D3648" s="4"/>
    </row>
    <row r="3649" spans="2:4" ht="35.25" customHeight="1" x14ac:dyDescent="0.2">
      <c r="B3649" s="4"/>
      <c r="D3649" s="4"/>
    </row>
    <row r="3650" spans="2:4" ht="35.25" customHeight="1" x14ac:dyDescent="0.2">
      <c r="B3650" s="4"/>
      <c r="D3650" s="4"/>
    </row>
    <row r="3651" spans="2:4" ht="35.25" customHeight="1" x14ac:dyDescent="0.2">
      <c r="B3651" s="4"/>
      <c r="D3651" s="4"/>
    </row>
    <row r="3652" spans="2:4" ht="35.25" customHeight="1" x14ac:dyDescent="0.2">
      <c r="B3652" s="4"/>
      <c r="D3652" s="4"/>
    </row>
    <row r="3653" spans="2:4" ht="35.25" customHeight="1" x14ac:dyDescent="0.2">
      <c r="B3653" s="4"/>
      <c r="D3653" s="4"/>
    </row>
    <row r="3654" spans="2:4" ht="35.25" customHeight="1" x14ac:dyDescent="0.2">
      <c r="B3654" s="4"/>
      <c r="D3654" s="4"/>
    </row>
    <row r="3655" spans="2:4" ht="35.25" customHeight="1" x14ac:dyDescent="0.2">
      <c r="B3655" s="4"/>
      <c r="D3655" s="4"/>
    </row>
    <row r="3656" spans="2:4" ht="35.25" customHeight="1" x14ac:dyDescent="0.2">
      <c r="B3656" s="4"/>
      <c r="D3656" s="4"/>
    </row>
    <row r="3657" spans="2:4" ht="35.25" customHeight="1" x14ac:dyDescent="0.2">
      <c r="B3657" s="4"/>
      <c r="D3657" s="4"/>
    </row>
    <row r="3658" spans="2:4" ht="35.25" customHeight="1" x14ac:dyDescent="0.2">
      <c r="B3658" s="4"/>
      <c r="D3658" s="4"/>
    </row>
    <row r="3659" spans="2:4" ht="35.25" customHeight="1" x14ac:dyDescent="0.2">
      <c r="B3659" s="4"/>
      <c r="D3659" s="4"/>
    </row>
    <row r="3660" spans="2:4" ht="35.25" customHeight="1" x14ac:dyDescent="0.2">
      <c r="B3660" s="4"/>
      <c r="D3660" s="4"/>
    </row>
    <row r="3661" spans="2:4" ht="35.25" customHeight="1" x14ac:dyDescent="0.2">
      <c r="B3661" s="4"/>
      <c r="D3661" s="4"/>
    </row>
    <row r="3662" spans="2:4" ht="35.25" customHeight="1" x14ac:dyDescent="0.2">
      <c r="B3662" s="4"/>
      <c r="D3662" s="4"/>
    </row>
    <row r="3663" spans="2:4" ht="35.25" customHeight="1" x14ac:dyDescent="0.2">
      <c r="B3663" s="4"/>
      <c r="D3663" s="4"/>
    </row>
    <row r="3664" spans="2:4" ht="35.25" customHeight="1" x14ac:dyDescent="0.2">
      <c r="B3664" s="4"/>
      <c r="D3664" s="4"/>
    </row>
    <row r="3665" spans="2:4" ht="35.25" customHeight="1" x14ac:dyDescent="0.2">
      <c r="B3665" s="4"/>
      <c r="D3665" s="4"/>
    </row>
    <row r="3666" spans="2:4" ht="35.25" customHeight="1" x14ac:dyDescent="0.2">
      <c r="B3666" s="4"/>
      <c r="D3666" s="4"/>
    </row>
    <row r="3667" spans="2:4" ht="35.25" customHeight="1" x14ac:dyDescent="0.2">
      <c r="B3667" s="4"/>
      <c r="D3667" s="4"/>
    </row>
    <row r="3668" spans="2:4" ht="35.25" customHeight="1" x14ac:dyDescent="0.2">
      <c r="B3668" s="4"/>
      <c r="D3668" s="4"/>
    </row>
    <row r="3669" spans="2:4" ht="35.25" customHeight="1" x14ac:dyDescent="0.2">
      <c r="B3669" s="4"/>
      <c r="D3669" s="4"/>
    </row>
    <row r="3670" spans="2:4" ht="35.25" customHeight="1" x14ac:dyDescent="0.2">
      <c r="B3670" s="4"/>
      <c r="D3670" s="4"/>
    </row>
    <row r="3671" spans="2:4" ht="35.25" customHeight="1" x14ac:dyDescent="0.2">
      <c r="B3671" s="4"/>
      <c r="D3671" s="4"/>
    </row>
    <row r="3672" spans="2:4" ht="35.25" customHeight="1" x14ac:dyDescent="0.2">
      <c r="B3672" s="4"/>
      <c r="D3672" s="4"/>
    </row>
    <row r="3673" spans="2:4" ht="35.25" customHeight="1" x14ac:dyDescent="0.2">
      <c r="B3673" s="4"/>
      <c r="D3673" s="4"/>
    </row>
    <row r="3674" spans="2:4" ht="35.25" customHeight="1" x14ac:dyDescent="0.2">
      <c r="B3674" s="4"/>
      <c r="D3674" s="4"/>
    </row>
    <row r="3675" spans="2:4" ht="35.25" customHeight="1" x14ac:dyDescent="0.2">
      <c r="B3675" s="4"/>
      <c r="D3675" s="4"/>
    </row>
    <row r="3676" spans="2:4" ht="35.25" customHeight="1" x14ac:dyDescent="0.2">
      <c r="B3676" s="4"/>
      <c r="D3676" s="4"/>
    </row>
    <row r="3677" spans="2:4" ht="35.25" customHeight="1" x14ac:dyDescent="0.2">
      <c r="B3677" s="4"/>
      <c r="D3677" s="4"/>
    </row>
    <row r="3678" spans="2:4" ht="35.25" customHeight="1" x14ac:dyDescent="0.2">
      <c r="B3678" s="4"/>
      <c r="D3678" s="4"/>
    </row>
    <row r="3679" spans="2:4" ht="35.25" customHeight="1" x14ac:dyDescent="0.2">
      <c r="B3679" s="4"/>
      <c r="D3679" s="4"/>
    </row>
    <row r="3680" spans="2:4" ht="35.25" customHeight="1" x14ac:dyDescent="0.2">
      <c r="B3680" s="4"/>
      <c r="D3680" s="4"/>
    </row>
    <row r="3681" spans="2:4" ht="35.25" customHeight="1" x14ac:dyDescent="0.2">
      <c r="B3681" s="4"/>
      <c r="D3681" s="4"/>
    </row>
    <row r="3682" spans="2:4" ht="35.25" customHeight="1" x14ac:dyDescent="0.2">
      <c r="B3682" s="4"/>
      <c r="D3682" s="4"/>
    </row>
    <row r="3683" spans="2:4" ht="35.25" customHeight="1" x14ac:dyDescent="0.2">
      <c r="B3683" s="4"/>
      <c r="D3683" s="4"/>
    </row>
    <row r="3684" spans="2:4" ht="35.25" customHeight="1" x14ac:dyDescent="0.2">
      <c r="B3684" s="4"/>
      <c r="D3684" s="4"/>
    </row>
    <row r="3685" spans="2:4" ht="35.25" customHeight="1" x14ac:dyDescent="0.2">
      <c r="B3685" s="4"/>
      <c r="D3685" s="4"/>
    </row>
    <row r="3686" spans="2:4" ht="35.25" customHeight="1" x14ac:dyDescent="0.2">
      <c r="B3686" s="4"/>
      <c r="D3686" s="4"/>
    </row>
    <row r="3687" spans="2:4" ht="35.25" customHeight="1" x14ac:dyDescent="0.2">
      <c r="B3687" s="4"/>
      <c r="D3687" s="4"/>
    </row>
    <row r="3688" spans="2:4" ht="35.25" customHeight="1" x14ac:dyDescent="0.2">
      <c r="B3688" s="4"/>
      <c r="D3688" s="4"/>
    </row>
    <row r="3689" spans="2:4" ht="35.25" customHeight="1" x14ac:dyDescent="0.2">
      <c r="B3689" s="4"/>
      <c r="D3689" s="4"/>
    </row>
    <row r="3690" spans="2:4" ht="35.25" customHeight="1" x14ac:dyDescent="0.2">
      <c r="B3690" s="4"/>
      <c r="D3690" s="4"/>
    </row>
    <row r="3691" spans="2:4" ht="35.25" customHeight="1" x14ac:dyDescent="0.2">
      <c r="B3691" s="4"/>
      <c r="D3691" s="4"/>
    </row>
    <row r="3692" spans="2:4" ht="35.25" customHeight="1" x14ac:dyDescent="0.2">
      <c r="B3692" s="4"/>
      <c r="D3692" s="4"/>
    </row>
    <row r="3693" spans="2:4" ht="35.25" customHeight="1" x14ac:dyDescent="0.2">
      <c r="B3693" s="4"/>
      <c r="D3693" s="4"/>
    </row>
    <row r="3694" spans="2:4" ht="35.25" customHeight="1" x14ac:dyDescent="0.2">
      <c r="B3694" s="4"/>
      <c r="D3694" s="4"/>
    </row>
    <row r="3695" spans="2:4" ht="35.25" customHeight="1" x14ac:dyDescent="0.2">
      <c r="B3695" s="4"/>
      <c r="D3695" s="4"/>
    </row>
    <row r="3696" spans="2:4" ht="35.25" customHeight="1" x14ac:dyDescent="0.2">
      <c r="B3696" s="4"/>
      <c r="D3696" s="4"/>
    </row>
    <row r="3697" spans="2:4" ht="35.25" customHeight="1" x14ac:dyDescent="0.2">
      <c r="B3697" s="4"/>
      <c r="D3697" s="4"/>
    </row>
    <row r="3698" spans="2:4" ht="35.25" customHeight="1" x14ac:dyDescent="0.2">
      <c r="B3698" s="4"/>
      <c r="D3698" s="4"/>
    </row>
    <row r="3699" spans="2:4" ht="35.25" customHeight="1" x14ac:dyDescent="0.2">
      <c r="B3699" s="4"/>
      <c r="D3699" s="4"/>
    </row>
    <row r="3700" spans="2:4" ht="35.25" customHeight="1" x14ac:dyDescent="0.2">
      <c r="B3700" s="4"/>
      <c r="D3700" s="4"/>
    </row>
    <row r="3701" spans="2:4" ht="35.25" customHeight="1" x14ac:dyDescent="0.2">
      <c r="B3701" s="4"/>
      <c r="D3701" s="4"/>
    </row>
    <row r="3702" spans="2:4" ht="35.25" customHeight="1" x14ac:dyDescent="0.2">
      <c r="B3702" s="4"/>
      <c r="D3702" s="4"/>
    </row>
    <row r="3703" spans="2:4" ht="35.25" customHeight="1" x14ac:dyDescent="0.2">
      <c r="B3703" s="4"/>
      <c r="D3703" s="4"/>
    </row>
    <row r="3704" spans="2:4" ht="35.25" customHeight="1" x14ac:dyDescent="0.2">
      <c r="B3704" s="4"/>
      <c r="D3704" s="4"/>
    </row>
    <row r="3705" spans="2:4" ht="35.25" customHeight="1" x14ac:dyDescent="0.2">
      <c r="B3705" s="4"/>
      <c r="D3705" s="4"/>
    </row>
    <row r="3706" spans="2:4" ht="35.25" customHeight="1" x14ac:dyDescent="0.2">
      <c r="B3706" s="4"/>
      <c r="D3706" s="4"/>
    </row>
    <row r="3707" spans="2:4" ht="35.25" customHeight="1" x14ac:dyDescent="0.2">
      <c r="B3707" s="4"/>
      <c r="D3707" s="4"/>
    </row>
    <row r="3708" spans="2:4" ht="35.25" customHeight="1" x14ac:dyDescent="0.2">
      <c r="B3708" s="4"/>
      <c r="D3708" s="4"/>
    </row>
    <row r="3709" spans="2:4" ht="35.25" customHeight="1" x14ac:dyDescent="0.2">
      <c r="B3709" s="4"/>
      <c r="D3709" s="4"/>
    </row>
    <row r="3710" spans="2:4" ht="35.25" customHeight="1" x14ac:dyDescent="0.2">
      <c r="B3710" s="4"/>
      <c r="D3710" s="4"/>
    </row>
    <row r="3711" spans="2:4" ht="35.25" customHeight="1" x14ac:dyDescent="0.2">
      <c r="B3711" s="4"/>
      <c r="D3711" s="4"/>
    </row>
    <row r="3712" spans="2:4" ht="35.25" customHeight="1" x14ac:dyDescent="0.2">
      <c r="B3712" s="4"/>
      <c r="D3712" s="4"/>
    </row>
    <row r="3713" spans="2:4" ht="35.25" customHeight="1" x14ac:dyDescent="0.2">
      <c r="B3713" s="4"/>
      <c r="D3713" s="4"/>
    </row>
    <row r="3714" spans="2:4" ht="35.25" customHeight="1" x14ac:dyDescent="0.2">
      <c r="B3714" s="4"/>
      <c r="D3714" s="4"/>
    </row>
    <row r="3715" spans="2:4" ht="35.25" customHeight="1" x14ac:dyDescent="0.2">
      <c r="B3715" s="4"/>
      <c r="D3715" s="4"/>
    </row>
    <row r="3716" spans="2:4" ht="35.25" customHeight="1" x14ac:dyDescent="0.2">
      <c r="B3716" s="4"/>
      <c r="D3716" s="4"/>
    </row>
    <row r="3717" spans="2:4" ht="35.25" customHeight="1" x14ac:dyDescent="0.2">
      <c r="B3717" s="4"/>
      <c r="D3717" s="4"/>
    </row>
    <row r="3718" spans="2:4" ht="35.25" customHeight="1" x14ac:dyDescent="0.2">
      <c r="B3718" s="4"/>
      <c r="D3718" s="4"/>
    </row>
    <row r="3719" spans="2:4" ht="35.25" customHeight="1" x14ac:dyDescent="0.2">
      <c r="B3719" s="4"/>
      <c r="D3719" s="4"/>
    </row>
    <row r="3720" spans="2:4" ht="35.25" customHeight="1" x14ac:dyDescent="0.2">
      <c r="B3720" s="4"/>
      <c r="D3720" s="4"/>
    </row>
    <row r="3721" spans="2:4" ht="35.25" customHeight="1" x14ac:dyDescent="0.2">
      <c r="B3721" s="4"/>
      <c r="D3721" s="4"/>
    </row>
    <row r="3722" spans="2:4" ht="35.25" customHeight="1" x14ac:dyDescent="0.2">
      <c r="B3722" s="4"/>
      <c r="D3722" s="4"/>
    </row>
    <row r="3723" spans="2:4" ht="35.25" customHeight="1" x14ac:dyDescent="0.2">
      <c r="B3723" s="4"/>
      <c r="D3723" s="4"/>
    </row>
    <row r="3724" spans="2:4" ht="35.25" customHeight="1" x14ac:dyDescent="0.2">
      <c r="B3724" s="4"/>
      <c r="D3724" s="4"/>
    </row>
    <row r="3725" spans="2:4" ht="35.25" customHeight="1" x14ac:dyDescent="0.2">
      <c r="B3725" s="4"/>
      <c r="D3725" s="4"/>
    </row>
    <row r="3726" spans="2:4" ht="35.25" customHeight="1" x14ac:dyDescent="0.2">
      <c r="B3726" s="4"/>
      <c r="D3726" s="4"/>
    </row>
    <row r="3727" spans="2:4" ht="35.25" customHeight="1" x14ac:dyDescent="0.2">
      <c r="B3727" s="4"/>
      <c r="D3727" s="4"/>
    </row>
    <row r="3728" spans="2:4" ht="35.25" customHeight="1" x14ac:dyDescent="0.2">
      <c r="B3728" s="4"/>
      <c r="D3728" s="4"/>
    </row>
    <row r="3729" spans="2:4" ht="35.25" customHeight="1" x14ac:dyDescent="0.2">
      <c r="B3729" s="4"/>
      <c r="D3729" s="4"/>
    </row>
    <row r="3730" spans="2:4" ht="35.25" customHeight="1" x14ac:dyDescent="0.2">
      <c r="B3730" s="4"/>
      <c r="D3730" s="4"/>
    </row>
    <row r="3731" spans="2:4" ht="35.25" customHeight="1" x14ac:dyDescent="0.2">
      <c r="B3731" s="4"/>
      <c r="D3731" s="4"/>
    </row>
    <row r="3732" spans="2:4" ht="35.25" customHeight="1" x14ac:dyDescent="0.2">
      <c r="B3732" s="4"/>
      <c r="D3732" s="4"/>
    </row>
    <row r="3733" spans="2:4" ht="35.25" customHeight="1" x14ac:dyDescent="0.2">
      <c r="B3733" s="4"/>
      <c r="D3733" s="4"/>
    </row>
    <row r="3734" spans="2:4" ht="35.25" customHeight="1" x14ac:dyDescent="0.2">
      <c r="B3734" s="4"/>
      <c r="D3734" s="4"/>
    </row>
    <row r="3735" spans="2:4" ht="35.25" customHeight="1" x14ac:dyDescent="0.2">
      <c r="B3735" s="4"/>
      <c r="D3735" s="4"/>
    </row>
    <row r="3736" spans="2:4" ht="35.25" customHeight="1" x14ac:dyDescent="0.2">
      <c r="B3736" s="4"/>
      <c r="D3736" s="4"/>
    </row>
    <row r="3737" spans="2:4" ht="35.25" customHeight="1" x14ac:dyDescent="0.2">
      <c r="B3737" s="4"/>
      <c r="D3737" s="4"/>
    </row>
    <row r="3738" spans="2:4" ht="35.25" customHeight="1" x14ac:dyDescent="0.2">
      <c r="B3738" s="4"/>
      <c r="D3738" s="4"/>
    </row>
    <row r="3739" spans="2:4" ht="35.25" customHeight="1" x14ac:dyDescent="0.2">
      <c r="B3739" s="4"/>
      <c r="D3739" s="4"/>
    </row>
    <row r="3740" spans="2:4" ht="35.25" customHeight="1" x14ac:dyDescent="0.2">
      <c r="B3740" s="4"/>
      <c r="D3740" s="4"/>
    </row>
    <row r="3741" spans="2:4" ht="35.25" customHeight="1" x14ac:dyDescent="0.2">
      <c r="B3741" s="4"/>
      <c r="D3741" s="4"/>
    </row>
    <row r="3742" spans="2:4" ht="35.25" customHeight="1" x14ac:dyDescent="0.2">
      <c r="B3742" s="4"/>
      <c r="D3742" s="4"/>
    </row>
    <row r="3743" spans="2:4" ht="35.25" customHeight="1" x14ac:dyDescent="0.2">
      <c r="B3743" s="4"/>
      <c r="D3743" s="4"/>
    </row>
    <row r="3744" spans="2:4" ht="35.25" customHeight="1" x14ac:dyDescent="0.2">
      <c r="B3744" s="4"/>
      <c r="D3744" s="4"/>
    </row>
    <row r="3745" spans="2:4" ht="35.25" customHeight="1" x14ac:dyDescent="0.2">
      <c r="B3745" s="4"/>
      <c r="D3745" s="4"/>
    </row>
    <row r="3746" spans="2:4" ht="35.25" customHeight="1" x14ac:dyDescent="0.2">
      <c r="B3746" s="4"/>
      <c r="D3746" s="4"/>
    </row>
    <row r="3747" spans="2:4" ht="35.25" customHeight="1" x14ac:dyDescent="0.2">
      <c r="B3747" s="4"/>
      <c r="D3747" s="4"/>
    </row>
    <row r="3748" spans="2:4" ht="35.25" customHeight="1" x14ac:dyDescent="0.2">
      <c r="B3748" s="4"/>
      <c r="D3748" s="4"/>
    </row>
    <row r="3749" spans="2:4" ht="35.25" customHeight="1" x14ac:dyDescent="0.2">
      <c r="B3749" s="4"/>
      <c r="D3749" s="4"/>
    </row>
    <row r="3750" spans="2:4" ht="35.25" customHeight="1" x14ac:dyDescent="0.2">
      <c r="B3750" s="4"/>
      <c r="D3750" s="4"/>
    </row>
    <row r="3751" spans="2:4" ht="35.25" customHeight="1" x14ac:dyDescent="0.2">
      <c r="B3751" s="4"/>
      <c r="D3751" s="4"/>
    </row>
    <row r="3752" spans="2:4" ht="35.25" customHeight="1" x14ac:dyDescent="0.2">
      <c r="B3752" s="4"/>
      <c r="D3752" s="4"/>
    </row>
    <row r="3753" spans="2:4" ht="35.25" customHeight="1" x14ac:dyDescent="0.2">
      <c r="B3753" s="4"/>
      <c r="D3753" s="4"/>
    </row>
    <row r="3754" spans="2:4" ht="35.25" customHeight="1" x14ac:dyDescent="0.2">
      <c r="B3754" s="4"/>
      <c r="D3754" s="4"/>
    </row>
    <row r="3755" spans="2:4" ht="35.25" customHeight="1" x14ac:dyDescent="0.2">
      <c r="B3755" s="4"/>
      <c r="D3755" s="4"/>
    </row>
    <row r="3756" spans="2:4" ht="35.25" customHeight="1" x14ac:dyDescent="0.2">
      <c r="B3756" s="4"/>
      <c r="D3756" s="4"/>
    </row>
    <row r="3757" spans="2:4" ht="35.25" customHeight="1" x14ac:dyDescent="0.2">
      <c r="B3757" s="4"/>
      <c r="D3757" s="4"/>
    </row>
    <row r="3758" spans="2:4" ht="35.25" customHeight="1" x14ac:dyDescent="0.2">
      <c r="B3758" s="4"/>
      <c r="D3758" s="4"/>
    </row>
    <row r="3759" spans="2:4" ht="35.25" customHeight="1" x14ac:dyDescent="0.2">
      <c r="B3759" s="4"/>
      <c r="D3759" s="4"/>
    </row>
    <row r="3760" spans="2:4" ht="35.25" customHeight="1" x14ac:dyDescent="0.2">
      <c r="B3760" s="4"/>
      <c r="D3760" s="4"/>
    </row>
    <row r="3761" spans="2:4" ht="35.25" customHeight="1" x14ac:dyDescent="0.2">
      <c r="B3761" s="4"/>
      <c r="D3761" s="4"/>
    </row>
    <row r="3762" spans="2:4" ht="35.25" customHeight="1" x14ac:dyDescent="0.2">
      <c r="B3762" s="4"/>
      <c r="D3762" s="4"/>
    </row>
    <row r="3763" spans="2:4" ht="35.25" customHeight="1" x14ac:dyDescent="0.2">
      <c r="B3763" s="4"/>
      <c r="D3763" s="4"/>
    </row>
    <row r="3764" spans="2:4" ht="35.25" customHeight="1" x14ac:dyDescent="0.2">
      <c r="B3764" s="4"/>
      <c r="D3764" s="4"/>
    </row>
    <row r="3765" spans="2:4" ht="35.25" customHeight="1" x14ac:dyDescent="0.2">
      <c r="B3765" s="4"/>
      <c r="D3765" s="4"/>
    </row>
    <row r="3766" spans="2:4" ht="35.25" customHeight="1" x14ac:dyDescent="0.2">
      <c r="B3766" s="4"/>
      <c r="D3766" s="4"/>
    </row>
    <row r="3767" spans="2:4" ht="35.25" customHeight="1" x14ac:dyDescent="0.2">
      <c r="B3767" s="4"/>
      <c r="D3767" s="4"/>
    </row>
    <row r="3768" spans="2:4" ht="35.25" customHeight="1" x14ac:dyDescent="0.2">
      <c r="B3768" s="4"/>
      <c r="D3768" s="4"/>
    </row>
    <row r="3769" spans="2:4" ht="35.25" customHeight="1" x14ac:dyDescent="0.2">
      <c r="B3769" s="4"/>
      <c r="D3769" s="4"/>
    </row>
    <row r="3770" spans="2:4" ht="35.25" customHeight="1" x14ac:dyDescent="0.2">
      <c r="B3770" s="4"/>
      <c r="D3770" s="4"/>
    </row>
    <row r="3771" spans="2:4" ht="35.25" customHeight="1" x14ac:dyDescent="0.2">
      <c r="B3771" s="4"/>
      <c r="D3771" s="4"/>
    </row>
    <row r="3772" spans="2:4" ht="35.25" customHeight="1" x14ac:dyDescent="0.2">
      <c r="B3772" s="4"/>
      <c r="D3772" s="4"/>
    </row>
    <row r="3773" spans="2:4" ht="35.25" customHeight="1" x14ac:dyDescent="0.2">
      <c r="B3773" s="4"/>
      <c r="D3773" s="4"/>
    </row>
    <row r="3774" spans="2:4" ht="35.25" customHeight="1" x14ac:dyDescent="0.2">
      <c r="B3774" s="4"/>
      <c r="D3774" s="4"/>
    </row>
    <row r="3775" spans="2:4" ht="35.25" customHeight="1" x14ac:dyDescent="0.2">
      <c r="B3775" s="4"/>
      <c r="D3775" s="4"/>
    </row>
    <row r="3776" spans="2:4" ht="35.25" customHeight="1" x14ac:dyDescent="0.2">
      <c r="B3776" s="4"/>
      <c r="D3776" s="4"/>
    </row>
    <row r="3777" spans="2:4" ht="35.25" customHeight="1" x14ac:dyDescent="0.2">
      <c r="B3777" s="4"/>
      <c r="D3777" s="4"/>
    </row>
    <row r="3778" spans="2:4" ht="35.25" customHeight="1" x14ac:dyDescent="0.2">
      <c r="B3778" s="4"/>
      <c r="D3778" s="4"/>
    </row>
    <row r="3779" spans="2:4" ht="35.25" customHeight="1" x14ac:dyDescent="0.2">
      <c r="B3779" s="4"/>
      <c r="D3779" s="4"/>
    </row>
    <row r="3780" spans="2:4" ht="35.25" customHeight="1" x14ac:dyDescent="0.2">
      <c r="B3780" s="4"/>
      <c r="D3780" s="4"/>
    </row>
    <row r="3781" spans="2:4" ht="35.25" customHeight="1" x14ac:dyDescent="0.2">
      <c r="B3781" s="4"/>
      <c r="D3781" s="4"/>
    </row>
    <row r="3782" spans="2:4" ht="35.25" customHeight="1" x14ac:dyDescent="0.2">
      <c r="B3782" s="4"/>
      <c r="D3782" s="4"/>
    </row>
    <row r="3783" spans="2:4" ht="35.25" customHeight="1" x14ac:dyDescent="0.2">
      <c r="B3783" s="4"/>
      <c r="D3783" s="4"/>
    </row>
    <row r="3784" spans="2:4" ht="35.25" customHeight="1" x14ac:dyDescent="0.2">
      <c r="B3784" s="4"/>
      <c r="D3784" s="4"/>
    </row>
    <row r="3785" spans="2:4" ht="35.25" customHeight="1" x14ac:dyDescent="0.2">
      <c r="B3785" s="4"/>
      <c r="D3785" s="4"/>
    </row>
    <row r="3786" spans="2:4" ht="35.25" customHeight="1" x14ac:dyDescent="0.2">
      <c r="B3786" s="4"/>
      <c r="D3786" s="4"/>
    </row>
    <row r="3787" spans="2:4" ht="35.25" customHeight="1" x14ac:dyDescent="0.2">
      <c r="B3787" s="4"/>
      <c r="D3787" s="4"/>
    </row>
    <row r="3788" spans="2:4" ht="35.25" customHeight="1" x14ac:dyDescent="0.2">
      <c r="B3788" s="4"/>
      <c r="D3788" s="4"/>
    </row>
    <row r="3789" spans="2:4" ht="35.25" customHeight="1" x14ac:dyDescent="0.2">
      <c r="B3789" s="4"/>
      <c r="D3789" s="4"/>
    </row>
    <row r="3790" spans="2:4" ht="35.25" customHeight="1" x14ac:dyDescent="0.2">
      <c r="B3790" s="4"/>
      <c r="D3790" s="4"/>
    </row>
    <row r="3791" spans="2:4" ht="35.25" customHeight="1" x14ac:dyDescent="0.2">
      <c r="B3791" s="4"/>
      <c r="D3791" s="4"/>
    </row>
    <row r="3792" spans="2:4" ht="35.25" customHeight="1" x14ac:dyDescent="0.2">
      <c r="B3792" s="4"/>
      <c r="D3792" s="4"/>
    </row>
    <row r="3793" spans="2:4" ht="35.25" customHeight="1" x14ac:dyDescent="0.2">
      <c r="B3793" s="4"/>
      <c r="D3793" s="4"/>
    </row>
    <row r="3794" spans="2:4" ht="35.25" customHeight="1" x14ac:dyDescent="0.2">
      <c r="B3794" s="4"/>
      <c r="D3794" s="4"/>
    </row>
    <row r="3795" spans="2:4" ht="35.25" customHeight="1" x14ac:dyDescent="0.2">
      <c r="B3795" s="4"/>
      <c r="D3795" s="4"/>
    </row>
    <row r="3796" spans="2:4" ht="35.25" customHeight="1" x14ac:dyDescent="0.2">
      <c r="B3796" s="4"/>
      <c r="D3796" s="4"/>
    </row>
    <row r="3797" spans="2:4" ht="35.25" customHeight="1" x14ac:dyDescent="0.2">
      <c r="B3797" s="4"/>
      <c r="D3797" s="4"/>
    </row>
    <row r="3798" spans="2:4" ht="35.25" customHeight="1" x14ac:dyDescent="0.2">
      <c r="B3798" s="4"/>
      <c r="D3798" s="4"/>
    </row>
    <row r="3799" spans="2:4" ht="35.25" customHeight="1" x14ac:dyDescent="0.2">
      <c r="B3799" s="4"/>
      <c r="D3799" s="4"/>
    </row>
    <row r="3800" spans="2:4" ht="35.25" customHeight="1" x14ac:dyDescent="0.2">
      <c r="B3800" s="4"/>
      <c r="D3800" s="4"/>
    </row>
    <row r="3801" spans="2:4" ht="35.25" customHeight="1" x14ac:dyDescent="0.2">
      <c r="B3801" s="4"/>
      <c r="D3801" s="4"/>
    </row>
    <row r="3802" spans="2:4" ht="35.25" customHeight="1" x14ac:dyDescent="0.2">
      <c r="B3802" s="4"/>
      <c r="D3802" s="4"/>
    </row>
    <row r="3803" spans="2:4" ht="35.25" customHeight="1" x14ac:dyDescent="0.2">
      <c r="B3803" s="4"/>
      <c r="D3803" s="4"/>
    </row>
    <row r="3804" spans="2:4" ht="35.25" customHeight="1" x14ac:dyDescent="0.2">
      <c r="B3804" s="4"/>
      <c r="D3804" s="4"/>
    </row>
    <row r="3805" spans="2:4" ht="35.25" customHeight="1" x14ac:dyDescent="0.2">
      <c r="B3805" s="4"/>
      <c r="D3805" s="4"/>
    </row>
    <row r="3806" spans="2:4" ht="35.25" customHeight="1" x14ac:dyDescent="0.2">
      <c r="B3806" s="4"/>
      <c r="D3806" s="4"/>
    </row>
    <row r="3807" spans="2:4" ht="35.25" customHeight="1" x14ac:dyDescent="0.2">
      <c r="B3807" s="4"/>
      <c r="D3807" s="4"/>
    </row>
    <row r="3808" spans="2:4" ht="35.25" customHeight="1" x14ac:dyDescent="0.2">
      <c r="B3808" s="4"/>
      <c r="D3808" s="4"/>
    </row>
    <row r="3809" spans="2:4" ht="35.25" customHeight="1" x14ac:dyDescent="0.2">
      <c r="B3809" s="4"/>
      <c r="D3809" s="4"/>
    </row>
    <row r="3810" spans="2:4" ht="35.25" customHeight="1" x14ac:dyDescent="0.2">
      <c r="B3810" s="4"/>
      <c r="D3810" s="4"/>
    </row>
    <row r="3811" spans="2:4" ht="35.25" customHeight="1" x14ac:dyDescent="0.2">
      <c r="B3811" s="4"/>
      <c r="D3811" s="4"/>
    </row>
    <row r="3812" spans="2:4" ht="35.25" customHeight="1" x14ac:dyDescent="0.2">
      <c r="B3812" s="4"/>
      <c r="D3812" s="4"/>
    </row>
    <row r="3813" spans="2:4" ht="35.25" customHeight="1" x14ac:dyDescent="0.2">
      <c r="B3813" s="4"/>
      <c r="D3813" s="4"/>
    </row>
    <row r="3814" spans="2:4" ht="35.25" customHeight="1" x14ac:dyDescent="0.2">
      <c r="B3814" s="4"/>
      <c r="D3814" s="4"/>
    </row>
    <row r="3815" spans="2:4" ht="35.25" customHeight="1" x14ac:dyDescent="0.2">
      <c r="B3815" s="4"/>
      <c r="D3815" s="4"/>
    </row>
    <row r="3816" spans="2:4" ht="35.25" customHeight="1" x14ac:dyDescent="0.2">
      <c r="B3816" s="4"/>
      <c r="D3816" s="4"/>
    </row>
    <row r="3817" spans="2:4" ht="35.25" customHeight="1" x14ac:dyDescent="0.2">
      <c r="B3817" s="4"/>
      <c r="D3817" s="4"/>
    </row>
    <row r="3818" spans="2:4" ht="35.25" customHeight="1" x14ac:dyDescent="0.2">
      <c r="B3818" s="4"/>
      <c r="D3818" s="4"/>
    </row>
    <row r="3819" spans="2:4" ht="35.25" customHeight="1" x14ac:dyDescent="0.2">
      <c r="B3819" s="4"/>
      <c r="D3819" s="4"/>
    </row>
    <row r="3820" spans="2:4" ht="35.25" customHeight="1" x14ac:dyDescent="0.2">
      <c r="B3820" s="4"/>
      <c r="D3820" s="4"/>
    </row>
    <row r="3821" spans="2:4" ht="35.25" customHeight="1" x14ac:dyDescent="0.2">
      <c r="B3821" s="4"/>
      <c r="D3821" s="4"/>
    </row>
    <row r="3822" spans="2:4" ht="35.25" customHeight="1" x14ac:dyDescent="0.2">
      <c r="B3822" s="4"/>
      <c r="D3822" s="4"/>
    </row>
    <row r="3823" spans="2:4" ht="35.25" customHeight="1" x14ac:dyDescent="0.2">
      <c r="B3823" s="4"/>
      <c r="D3823" s="4"/>
    </row>
    <row r="3824" spans="2:4" ht="35.25" customHeight="1" x14ac:dyDescent="0.2">
      <c r="B3824" s="4"/>
      <c r="D3824" s="4"/>
    </row>
    <row r="3825" spans="2:4" ht="35.25" customHeight="1" x14ac:dyDescent="0.2">
      <c r="B3825" s="4"/>
      <c r="D3825" s="4"/>
    </row>
    <row r="3826" spans="2:4" ht="35.25" customHeight="1" x14ac:dyDescent="0.2">
      <c r="B3826" s="4"/>
      <c r="D3826" s="4"/>
    </row>
    <row r="3827" spans="2:4" ht="35.25" customHeight="1" x14ac:dyDescent="0.2">
      <c r="B3827" s="4"/>
      <c r="D3827" s="4"/>
    </row>
    <row r="3828" spans="2:4" ht="35.25" customHeight="1" x14ac:dyDescent="0.2">
      <c r="B3828" s="4"/>
      <c r="D3828" s="4"/>
    </row>
    <row r="3829" spans="2:4" ht="35.25" customHeight="1" x14ac:dyDescent="0.2">
      <c r="B3829" s="4"/>
      <c r="D3829" s="4"/>
    </row>
    <row r="3830" spans="2:4" ht="35.25" customHeight="1" x14ac:dyDescent="0.2">
      <c r="B3830" s="4"/>
      <c r="D3830" s="4"/>
    </row>
    <row r="3831" spans="2:4" ht="35.25" customHeight="1" x14ac:dyDescent="0.2">
      <c r="B3831" s="4"/>
      <c r="D3831" s="4"/>
    </row>
    <row r="3832" spans="2:4" ht="35.25" customHeight="1" x14ac:dyDescent="0.2">
      <c r="B3832" s="4"/>
      <c r="D3832" s="4"/>
    </row>
    <row r="3833" spans="2:4" ht="35.25" customHeight="1" x14ac:dyDescent="0.2">
      <c r="B3833" s="4"/>
      <c r="D3833" s="4"/>
    </row>
    <row r="3834" spans="2:4" ht="35.25" customHeight="1" x14ac:dyDescent="0.2">
      <c r="B3834" s="4"/>
      <c r="D3834" s="4"/>
    </row>
    <row r="3835" spans="2:4" ht="35.25" customHeight="1" x14ac:dyDescent="0.2">
      <c r="B3835" s="4"/>
      <c r="D3835" s="4"/>
    </row>
    <row r="3836" spans="2:4" ht="35.25" customHeight="1" x14ac:dyDescent="0.2">
      <c r="B3836" s="4"/>
      <c r="D3836" s="4"/>
    </row>
    <row r="3837" spans="2:4" ht="35.25" customHeight="1" x14ac:dyDescent="0.2">
      <c r="B3837" s="4"/>
      <c r="D3837" s="4"/>
    </row>
    <row r="3838" spans="2:4" ht="35.25" customHeight="1" x14ac:dyDescent="0.2">
      <c r="B3838" s="4"/>
      <c r="D3838" s="4"/>
    </row>
    <row r="3839" spans="2:4" ht="35.25" customHeight="1" x14ac:dyDescent="0.2">
      <c r="B3839" s="4"/>
      <c r="D3839" s="4"/>
    </row>
    <row r="3840" spans="2:4" ht="35.25" customHeight="1" x14ac:dyDescent="0.2">
      <c r="B3840" s="4"/>
      <c r="D3840" s="4"/>
    </row>
    <row r="3841" spans="2:4" ht="35.25" customHeight="1" x14ac:dyDescent="0.2">
      <c r="B3841" s="4"/>
      <c r="D3841" s="4"/>
    </row>
    <row r="3842" spans="2:4" ht="35.25" customHeight="1" x14ac:dyDescent="0.2">
      <c r="B3842" s="4"/>
      <c r="D3842" s="4"/>
    </row>
    <row r="3843" spans="2:4" ht="35.25" customHeight="1" x14ac:dyDescent="0.2">
      <c r="B3843" s="4"/>
      <c r="D3843" s="4"/>
    </row>
    <row r="3844" spans="2:4" ht="35.25" customHeight="1" x14ac:dyDescent="0.2">
      <c r="B3844" s="4"/>
      <c r="D3844" s="4"/>
    </row>
    <row r="3845" spans="2:4" ht="35.25" customHeight="1" x14ac:dyDescent="0.2">
      <c r="B3845" s="4"/>
      <c r="D3845" s="4"/>
    </row>
    <row r="3846" spans="2:4" ht="35.25" customHeight="1" x14ac:dyDescent="0.2">
      <c r="B3846" s="4"/>
      <c r="D3846" s="4"/>
    </row>
    <row r="3847" spans="2:4" ht="35.25" customHeight="1" x14ac:dyDescent="0.2">
      <c r="B3847" s="4"/>
      <c r="D3847" s="4"/>
    </row>
    <row r="3848" spans="2:4" ht="35.25" customHeight="1" x14ac:dyDescent="0.2">
      <c r="B3848" s="4"/>
      <c r="D3848" s="4"/>
    </row>
    <row r="3849" spans="2:4" ht="35.25" customHeight="1" x14ac:dyDescent="0.2">
      <c r="B3849" s="4"/>
      <c r="D3849" s="4"/>
    </row>
    <row r="3850" spans="2:4" ht="35.25" customHeight="1" x14ac:dyDescent="0.2">
      <c r="B3850" s="4"/>
      <c r="D3850" s="4"/>
    </row>
    <row r="3851" spans="2:4" ht="35.25" customHeight="1" x14ac:dyDescent="0.2">
      <c r="B3851" s="4"/>
      <c r="D3851" s="4"/>
    </row>
    <row r="3852" spans="2:4" ht="35.25" customHeight="1" x14ac:dyDescent="0.2">
      <c r="B3852" s="4"/>
      <c r="D3852" s="4"/>
    </row>
    <row r="3853" spans="2:4" ht="35.25" customHeight="1" x14ac:dyDescent="0.2">
      <c r="B3853" s="4"/>
      <c r="D3853" s="4"/>
    </row>
    <row r="3854" spans="2:4" ht="35.25" customHeight="1" x14ac:dyDescent="0.2">
      <c r="B3854" s="4"/>
      <c r="D3854" s="4"/>
    </row>
    <row r="3855" spans="2:4" ht="35.25" customHeight="1" x14ac:dyDescent="0.2">
      <c r="B3855" s="4"/>
      <c r="D3855" s="4"/>
    </row>
    <row r="3856" spans="2:4" ht="35.25" customHeight="1" x14ac:dyDescent="0.2">
      <c r="B3856" s="4"/>
      <c r="D3856" s="4"/>
    </row>
    <row r="3857" spans="2:4" ht="35.25" customHeight="1" x14ac:dyDescent="0.2">
      <c r="B3857" s="4"/>
      <c r="D3857" s="4"/>
    </row>
    <row r="3858" spans="2:4" ht="35.25" customHeight="1" x14ac:dyDescent="0.2">
      <c r="B3858" s="4"/>
      <c r="D3858" s="4"/>
    </row>
    <row r="3859" spans="2:4" ht="35.25" customHeight="1" x14ac:dyDescent="0.2">
      <c r="B3859" s="4"/>
      <c r="D3859" s="4"/>
    </row>
    <row r="3860" spans="2:4" ht="35.25" customHeight="1" x14ac:dyDescent="0.2">
      <c r="B3860" s="4"/>
      <c r="D3860" s="4"/>
    </row>
    <row r="3861" spans="2:4" ht="35.25" customHeight="1" x14ac:dyDescent="0.2">
      <c r="B3861" s="4"/>
      <c r="D3861" s="4"/>
    </row>
    <row r="3862" spans="2:4" ht="35.25" customHeight="1" x14ac:dyDescent="0.2">
      <c r="B3862" s="4"/>
      <c r="D3862" s="4"/>
    </row>
    <row r="3863" spans="2:4" ht="35.25" customHeight="1" x14ac:dyDescent="0.2">
      <c r="B3863" s="4"/>
      <c r="D3863" s="4"/>
    </row>
    <row r="3864" spans="2:4" ht="35.25" customHeight="1" x14ac:dyDescent="0.2">
      <c r="B3864" s="4"/>
      <c r="D3864" s="4"/>
    </row>
    <row r="3865" spans="2:4" ht="35.25" customHeight="1" x14ac:dyDescent="0.2">
      <c r="B3865" s="4"/>
      <c r="D3865" s="4"/>
    </row>
    <row r="3866" spans="2:4" ht="35.25" customHeight="1" x14ac:dyDescent="0.2">
      <c r="B3866" s="4"/>
      <c r="D3866" s="4"/>
    </row>
    <row r="3867" spans="2:4" ht="35.25" customHeight="1" x14ac:dyDescent="0.2">
      <c r="B3867" s="4"/>
      <c r="D3867" s="4"/>
    </row>
    <row r="3868" spans="2:4" ht="35.25" customHeight="1" x14ac:dyDescent="0.2">
      <c r="B3868" s="4"/>
      <c r="D3868" s="4"/>
    </row>
    <row r="3869" spans="2:4" ht="35.25" customHeight="1" x14ac:dyDescent="0.2">
      <c r="B3869" s="4"/>
      <c r="D3869" s="4"/>
    </row>
    <row r="3870" spans="2:4" ht="35.25" customHeight="1" x14ac:dyDescent="0.2">
      <c r="B3870" s="4"/>
      <c r="D3870" s="4"/>
    </row>
    <row r="3871" spans="2:4" ht="35.25" customHeight="1" x14ac:dyDescent="0.2">
      <c r="B3871" s="4"/>
      <c r="D3871" s="4"/>
    </row>
    <row r="3872" spans="2:4" ht="35.25" customHeight="1" x14ac:dyDescent="0.2">
      <c r="B3872" s="4"/>
      <c r="D3872" s="4"/>
    </row>
    <row r="3873" spans="2:4" ht="35.25" customHeight="1" x14ac:dyDescent="0.2">
      <c r="B3873" s="4"/>
      <c r="D3873" s="4"/>
    </row>
    <row r="3874" spans="2:4" ht="35.25" customHeight="1" x14ac:dyDescent="0.2">
      <c r="B3874" s="4"/>
      <c r="D3874" s="4"/>
    </row>
    <row r="3875" spans="2:4" ht="35.25" customHeight="1" x14ac:dyDescent="0.2">
      <c r="B3875" s="4"/>
      <c r="D3875" s="4"/>
    </row>
    <row r="3876" spans="2:4" ht="35.25" customHeight="1" x14ac:dyDescent="0.2">
      <c r="B3876" s="4"/>
      <c r="D3876" s="4"/>
    </row>
    <row r="3877" spans="2:4" ht="35.25" customHeight="1" x14ac:dyDescent="0.2">
      <c r="B3877" s="4"/>
      <c r="D3877" s="4"/>
    </row>
    <row r="3878" spans="2:4" ht="35.25" customHeight="1" x14ac:dyDescent="0.2">
      <c r="B3878" s="4"/>
      <c r="D3878" s="4"/>
    </row>
    <row r="3879" spans="2:4" ht="35.25" customHeight="1" x14ac:dyDescent="0.2">
      <c r="B3879" s="4"/>
      <c r="D3879" s="4"/>
    </row>
    <row r="3880" spans="2:4" ht="35.25" customHeight="1" x14ac:dyDescent="0.2">
      <c r="B3880" s="4"/>
      <c r="D3880" s="4"/>
    </row>
    <row r="3881" spans="2:4" ht="35.25" customHeight="1" x14ac:dyDescent="0.2">
      <c r="B3881" s="4"/>
      <c r="D3881" s="4"/>
    </row>
    <row r="3882" spans="2:4" ht="35.25" customHeight="1" x14ac:dyDescent="0.2">
      <c r="B3882" s="4"/>
      <c r="D3882" s="4"/>
    </row>
    <row r="3883" spans="2:4" ht="35.25" customHeight="1" x14ac:dyDescent="0.2">
      <c r="B3883" s="4"/>
      <c r="D3883" s="4"/>
    </row>
    <row r="3884" spans="2:4" ht="35.25" customHeight="1" x14ac:dyDescent="0.2">
      <c r="B3884" s="4"/>
      <c r="D3884" s="4"/>
    </row>
    <row r="3885" spans="2:4" ht="35.25" customHeight="1" x14ac:dyDescent="0.2">
      <c r="B3885" s="4"/>
      <c r="D3885" s="4"/>
    </row>
    <row r="3886" spans="2:4" ht="35.25" customHeight="1" x14ac:dyDescent="0.2">
      <c r="B3886" s="4"/>
      <c r="D3886" s="4"/>
    </row>
    <row r="3887" spans="2:4" ht="35.25" customHeight="1" x14ac:dyDescent="0.2">
      <c r="B3887" s="4"/>
      <c r="D3887" s="4"/>
    </row>
    <row r="3888" spans="2:4" ht="35.25" customHeight="1" x14ac:dyDescent="0.2">
      <c r="B3888" s="4"/>
      <c r="D3888" s="4"/>
    </row>
    <row r="3889" spans="2:4" ht="35.25" customHeight="1" x14ac:dyDescent="0.2">
      <c r="B3889" s="4"/>
      <c r="D3889" s="4"/>
    </row>
    <row r="3890" spans="2:4" ht="35.25" customHeight="1" x14ac:dyDescent="0.2">
      <c r="B3890" s="4"/>
      <c r="D3890" s="4"/>
    </row>
    <row r="3891" spans="2:4" ht="35.25" customHeight="1" x14ac:dyDescent="0.2">
      <c r="B3891" s="4"/>
      <c r="D3891" s="4"/>
    </row>
    <row r="3892" spans="2:4" ht="35.25" customHeight="1" x14ac:dyDescent="0.2">
      <c r="B3892" s="4"/>
      <c r="D3892" s="4"/>
    </row>
    <row r="3893" spans="2:4" ht="35.25" customHeight="1" x14ac:dyDescent="0.2">
      <c r="B3893" s="4"/>
      <c r="D3893" s="4"/>
    </row>
    <row r="3894" spans="2:4" ht="35.25" customHeight="1" x14ac:dyDescent="0.2">
      <c r="B3894" s="4"/>
      <c r="D3894" s="4"/>
    </row>
    <row r="3895" spans="2:4" ht="35.25" customHeight="1" x14ac:dyDescent="0.2">
      <c r="B3895" s="4"/>
      <c r="D3895" s="4"/>
    </row>
    <row r="3896" spans="2:4" ht="35.25" customHeight="1" x14ac:dyDescent="0.2">
      <c r="B3896" s="4"/>
      <c r="D3896" s="4"/>
    </row>
    <row r="3897" spans="2:4" ht="35.25" customHeight="1" x14ac:dyDescent="0.2">
      <c r="B3897" s="4"/>
      <c r="D3897" s="4"/>
    </row>
    <row r="3898" spans="2:4" ht="35.25" customHeight="1" x14ac:dyDescent="0.2">
      <c r="B3898" s="4"/>
      <c r="D3898" s="4"/>
    </row>
    <row r="3899" spans="2:4" ht="35.25" customHeight="1" x14ac:dyDescent="0.2">
      <c r="B3899" s="4"/>
      <c r="D3899" s="4"/>
    </row>
    <row r="3900" spans="2:4" ht="35.25" customHeight="1" x14ac:dyDescent="0.2">
      <c r="B3900" s="4"/>
      <c r="D3900" s="4"/>
    </row>
    <row r="3901" spans="2:4" ht="35.25" customHeight="1" x14ac:dyDescent="0.2">
      <c r="B3901" s="4"/>
      <c r="D3901" s="4"/>
    </row>
    <row r="3902" spans="2:4" ht="35.25" customHeight="1" x14ac:dyDescent="0.2">
      <c r="B3902" s="4"/>
      <c r="D3902" s="4"/>
    </row>
    <row r="3903" spans="2:4" ht="35.25" customHeight="1" x14ac:dyDescent="0.2">
      <c r="B3903" s="4"/>
      <c r="D3903" s="4"/>
    </row>
    <row r="3904" spans="2:4" ht="35.25" customHeight="1" x14ac:dyDescent="0.2">
      <c r="B3904" s="4"/>
      <c r="D3904" s="4"/>
    </row>
    <row r="3905" spans="2:4" ht="35.25" customHeight="1" x14ac:dyDescent="0.2">
      <c r="B3905" s="4"/>
      <c r="D3905" s="4"/>
    </row>
    <row r="3906" spans="2:4" ht="35.25" customHeight="1" x14ac:dyDescent="0.2">
      <c r="B3906" s="4"/>
      <c r="D3906" s="4"/>
    </row>
    <row r="3907" spans="2:4" ht="35.25" customHeight="1" x14ac:dyDescent="0.2">
      <c r="B3907" s="4"/>
      <c r="D3907" s="4"/>
    </row>
    <row r="3908" spans="2:4" ht="35.25" customHeight="1" x14ac:dyDescent="0.2">
      <c r="B3908" s="4"/>
      <c r="D3908" s="4"/>
    </row>
    <row r="3909" spans="2:4" ht="35.25" customHeight="1" x14ac:dyDescent="0.2">
      <c r="B3909" s="4"/>
      <c r="D3909" s="4"/>
    </row>
    <row r="3910" spans="2:4" ht="35.25" customHeight="1" x14ac:dyDescent="0.2">
      <c r="B3910" s="4"/>
      <c r="D3910" s="4"/>
    </row>
    <row r="3911" spans="2:4" ht="35.25" customHeight="1" x14ac:dyDescent="0.2">
      <c r="B3911" s="4"/>
      <c r="D3911" s="4"/>
    </row>
    <row r="3912" spans="2:4" ht="35.25" customHeight="1" x14ac:dyDescent="0.2">
      <c r="B3912" s="4"/>
      <c r="D3912" s="4"/>
    </row>
    <row r="3913" spans="2:4" ht="35.25" customHeight="1" x14ac:dyDescent="0.2">
      <c r="B3913" s="4"/>
      <c r="D3913" s="4"/>
    </row>
    <row r="3914" spans="2:4" ht="35.25" customHeight="1" x14ac:dyDescent="0.2">
      <c r="B3914" s="4"/>
      <c r="D3914" s="4"/>
    </row>
    <row r="3915" spans="2:4" ht="35.25" customHeight="1" x14ac:dyDescent="0.2">
      <c r="B3915" s="4"/>
      <c r="D3915" s="4"/>
    </row>
    <row r="3916" spans="2:4" ht="35.25" customHeight="1" x14ac:dyDescent="0.2">
      <c r="B3916" s="4"/>
      <c r="D3916" s="4"/>
    </row>
    <row r="3917" spans="2:4" ht="35.25" customHeight="1" x14ac:dyDescent="0.2">
      <c r="B3917" s="4"/>
      <c r="D3917" s="4"/>
    </row>
    <row r="3918" spans="2:4" ht="35.25" customHeight="1" x14ac:dyDescent="0.2">
      <c r="B3918" s="4"/>
      <c r="D3918" s="4"/>
    </row>
    <row r="3919" spans="2:4" ht="35.25" customHeight="1" x14ac:dyDescent="0.2">
      <c r="B3919" s="4"/>
      <c r="D3919" s="4"/>
    </row>
    <row r="3920" spans="2:4" ht="35.25" customHeight="1" x14ac:dyDescent="0.2">
      <c r="B3920" s="4"/>
      <c r="D3920" s="4"/>
    </row>
    <row r="3921" spans="2:4" ht="35.25" customHeight="1" x14ac:dyDescent="0.2">
      <c r="B3921" s="4"/>
      <c r="D3921" s="4"/>
    </row>
    <row r="3922" spans="2:4" ht="35.25" customHeight="1" x14ac:dyDescent="0.2">
      <c r="B3922" s="4"/>
      <c r="D3922" s="4"/>
    </row>
    <row r="3923" spans="2:4" ht="35.25" customHeight="1" x14ac:dyDescent="0.2">
      <c r="B3923" s="4"/>
      <c r="D3923" s="4"/>
    </row>
    <row r="3924" spans="2:4" ht="35.25" customHeight="1" x14ac:dyDescent="0.2">
      <c r="B3924" s="4"/>
      <c r="D3924" s="4"/>
    </row>
    <row r="3925" spans="2:4" ht="35.25" customHeight="1" x14ac:dyDescent="0.2">
      <c r="B3925" s="4"/>
      <c r="D3925" s="4"/>
    </row>
    <row r="3926" spans="2:4" ht="35.25" customHeight="1" x14ac:dyDescent="0.2">
      <c r="B3926" s="4"/>
      <c r="D3926" s="4"/>
    </row>
    <row r="3927" spans="2:4" ht="35.25" customHeight="1" x14ac:dyDescent="0.2">
      <c r="B3927" s="4"/>
      <c r="D3927" s="4"/>
    </row>
    <row r="3928" spans="2:4" ht="35.25" customHeight="1" x14ac:dyDescent="0.2">
      <c r="B3928" s="4"/>
      <c r="D3928" s="4"/>
    </row>
    <row r="3929" spans="2:4" ht="35.25" customHeight="1" x14ac:dyDescent="0.2">
      <c r="B3929" s="4"/>
      <c r="D3929" s="4"/>
    </row>
    <row r="3930" spans="2:4" ht="35.25" customHeight="1" x14ac:dyDescent="0.2">
      <c r="B3930" s="4"/>
      <c r="D3930" s="4"/>
    </row>
    <row r="3931" spans="2:4" ht="35.25" customHeight="1" x14ac:dyDescent="0.2">
      <c r="B3931" s="4"/>
      <c r="D3931" s="4"/>
    </row>
    <row r="3932" spans="2:4" ht="35.25" customHeight="1" x14ac:dyDescent="0.2">
      <c r="B3932" s="4"/>
      <c r="D3932" s="4"/>
    </row>
    <row r="3933" spans="2:4" ht="35.25" customHeight="1" x14ac:dyDescent="0.2">
      <c r="B3933" s="4"/>
      <c r="D3933" s="4"/>
    </row>
    <row r="3934" spans="2:4" ht="35.25" customHeight="1" x14ac:dyDescent="0.2">
      <c r="B3934" s="4"/>
      <c r="D3934" s="4"/>
    </row>
    <row r="3935" spans="2:4" ht="35.25" customHeight="1" x14ac:dyDescent="0.2">
      <c r="B3935" s="4"/>
      <c r="D3935" s="4"/>
    </row>
    <row r="3936" spans="2:4" ht="35.25" customHeight="1" x14ac:dyDescent="0.2">
      <c r="B3936" s="4"/>
      <c r="D3936" s="4"/>
    </row>
    <row r="3937" spans="2:4" ht="35.25" customHeight="1" x14ac:dyDescent="0.2">
      <c r="B3937" s="4"/>
      <c r="D3937" s="4"/>
    </row>
    <row r="3938" spans="2:4" ht="35.25" customHeight="1" x14ac:dyDescent="0.2">
      <c r="B3938" s="4"/>
      <c r="D3938" s="4"/>
    </row>
    <row r="3939" spans="2:4" ht="35.25" customHeight="1" x14ac:dyDescent="0.2">
      <c r="B3939" s="4"/>
      <c r="D3939" s="4"/>
    </row>
    <row r="3940" spans="2:4" ht="35.25" customHeight="1" x14ac:dyDescent="0.2">
      <c r="B3940" s="4"/>
      <c r="D3940" s="4"/>
    </row>
    <row r="3941" spans="2:4" ht="35.25" customHeight="1" x14ac:dyDescent="0.2">
      <c r="B3941" s="4"/>
      <c r="D3941" s="4"/>
    </row>
    <row r="3942" spans="2:4" ht="35.25" customHeight="1" x14ac:dyDescent="0.2">
      <c r="B3942" s="4"/>
      <c r="D3942" s="4"/>
    </row>
    <row r="3943" spans="2:4" ht="35.25" customHeight="1" x14ac:dyDescent="0.2">
      <c r="B3943" s="4"/>
      <c r="D3943" s="4"/>
    </row>
    <row r="3944" spans="2:4" ht="35.25" customHeight="1" x14ac:dyDescent="0.2">
      <c r="B3944" s="4"/>
      <c r="D3944" s="4"/>
    </row>
    <row r="3945" spans="2:4" ht="35.25" customHeight="1" x14ac:dyDescent="0.2">
      <c r="B3945" s="4"/>
      <c r="D3945" s="4"/>
    </row>
    <row r="3946" spans="2:4" ht="35.25" customHeight="1" x14ac:dyDescent="0.2">
      <c r="B3946" s="4"/>
      <c r="D3946" s="4"/>
    </row>
    <row r="3947" spans="2:4" ht="35.25" customHeight="1" x14ac:dyDescent="0.2">
      <c r="B3947" s="4"/>
      <c r="D3947" s="4"/>
    </row>
    <row r="3948" spans="2:4" ht="35.25" customHeight="1" x14ac:dyDescent="0.2">
      <c r="B3948" s="4"/>
      <c r="D3948" s="4"/>
    </row>
    <row r="3949" spans="2:4" ht="35.25" customHeight="1" x14ac:dyDescent="0.2">
      <c r="B3949" s="4"/>
      <c r="D3949" s="4"/>
    </row>
    <row r="3950" spans="2:4" ht="35.25" customHeight="1" x14ac:dyDescent="0.2">
      <c r="B3950" s="4"/>
      <c r="D3950" s="4"/>
    </row>
    <row r="3951" spans="2:4" ht="35.25" customHeight="1" x14ac:dyDescent="0.2">
      <c r="B3951" s="4"/>
      <c r="D3951" s="4"/>
    </row>
    <row r="3952" spans="2:4" ht="35.25" customHeight="1" x14ac:dyDescent="0.2">
      <c r="B3952" s="4"/>
      <c r="D3952" s="4"/>
    </row>
    <row r="3953" spans="2:4" ht="35.25" customHeight="1" x14ac:dyDescent="0.2">
      <c r="B3953" s="4"/>
      <c r="D3953" s="4"/>
    </row>
    <row r="3954" spans="2:4" ht="35.25" customHeight="1" x14ac:dyDescent="0.2">
      <c r="B3954" s="4"/>
      <c r="D3954" s="4"/>
    </row>
    <row r="3955" spans="2:4" ht="35.25" customHeight="1" x14ac:dyDescent="0.2">
      <c r="B3955" s="4"/>
      <c r="D3955" s="4"/>
    </row>
    <row r="3956" spans="2:4" ht="35.25" customHeight="1" x14ac:dyDescent="0.2">
      <c r="B3956" s="4"/>
      <c r="D3956" s="4"/>
    </row>
    <row r="3957" spans="2:4" ht="35.25" customHeight="1" x14ac:dyDescent="0.2">
      <c r="B3957" s="4"/>
      <c r="D3957" s="4"/>
    </row>
    <row r="3958" spans="2:4" ht="35.25" customHeight="1" x14ac:dyDescent="0.2">
      <c r="B3958" s="4"/>
      <c r="D3958" s="4"/>
    </row>
    <row r="3959" spans="2:4" ht="35.25" customHeight="1" x14ac:dyDescent="0.2">
      <c r="B3959" s="4"/>
      <c r="D3959" s="4"/>
    </row>
    <row r="3960" spans="2:4" ht="35.25" customHeight="1" x14ac:dyDescent="0.2">
      <c r="B3960" s="4"/>
      <c r="D3960" s="4"/>
    </row>
    <row r="3961" spans="2:4" ht="35.25" customHeight="1" x14ac:dyDescent="0.2">
      <c r="B3961" s="4"/>
      <c r="D3961" s="4"/>
    </row>
    <row r="3962" spans="2:4" ht="35.25" customHeight="1" x14ac:dyDescent="0.2">
      <c r="B3962" s="4"/>
      <c r="D3962" s="4"/>
    </row>
    <row r="3963" spans="2:4" ht="35.25" customHeight="1" x14ac:dyDescent="0.2">
      <c r="B3963" s="4"/>
      <c r="D3963" s="4"/>
    </row>
    <row r="3964" spans="2:4" ht="35.25" customHeight="1" x14ac:dyDescent="0.2">
      <c r="B3964" s="4"/>
      <c r="D3964" s="4"/>
    </row>
    <row r="3965" spans="2:4" ht="35.25" customHeight="1" x14ac:dyDescent="0.2">
      <c r="B3965" s="4"/>
      <c r="D3965" s="4"/>
    </row>
    <row r="3966" spans="2:4" ht="35.25" customHeight="1" x14ac:dyDescent="0.2">
      <c r="B3966" s="4"/>
      <c r="D3966" s="4"/>
    </row>
    <row r="3967" spans="2:4" ht="35.25" customHeight="1" x14ac:dyDescent="0.2">
      <c r="B3967" s="4"/>
      <c r="D3967" s="4"/>
    </row>
    <row r="3968" spans="2:4" ht="35.25" customHeight="1" x14ac:dyDescent="0.2">
      <c r="B3968" s="4"/>
      <c r="D3968" s="4"/>
    </row>
    <row r="3969" spans="2:4" ht="35.25" customHeight="1" x14ac:dyDescent="0.2">
      <c r="B3969" s="4"/>
      <c r="D3969" s="4"/>
    </row>
    <row r="3970" spans="2:4" ht="35.25" customHeight="1" x14ac:dyDescent="0.2">
      <c r="B3970" s="4"/>
      <c r="D3970" s="4"/>
    </row>
    <row r="3971" spans="2:4" ht="35.25" customHeight="1" x14ac:dyDescent="0.2">
      <c r="B3971" s="4"/>
      <c r="D3971" s="4"/>
    </row>
    <row r="3972" spans="2:4" ht="35.25" customHeight="1" x14ac:dyDescent="0.2">
      <c r="B3972" s="4"/>
      <c r="D3972" s="4"/>
    </row>
    <row r="3973" spans="2:4" ht="35.25" customHeight="1" x14ac:dyDescent="0.2">
      <c r="B3973" s="4"/>
      <c r="D3973" s="4"/>
    </row>
    <row r="3974" spans="2:4" ht="35.25" customHeight="1" x14ac:dyDescent="0.2">
      <c r="B3974" s="4"/>
      <c r="D3974" s="4"/>
    </row>
    <row r="3975" spans="2:4" ht="35.25" customHeight="1" x14ac:dyDescent="0.2">
      <c r="B3975" s="4"/>
      <c r="D3975" s="4"/>
    </row>
    <row r="3976" spans="2:4" ht="35.25" customHeight="1" x14ac:dyDescent="0.2">
      <c r="B3976" s="4"/>
      <c r="D3976" s="4"/>
    </row>
    <row r="3977" spans="2:4" ht="35.25" customHeight="1" x14ac:dyDescent="0.2">
      <c r="B3977" s="4"/>
      <c r="D3977" s="4"/>
    </row>
    <row r="3978" spans="2:4" ht="35.25" customHeight="1" x14ac:dyDescent="0.2">
      <c r="B3978" s="4"/>
      <c r="D3978" s="4"/>
    </row>
    <row r="3979" spans="2:4" ht="35.25" customHeight="1" x14ac:dyDescent="0.2">
      <c r="B3979" s="4"/>
      <c r="D3979" s="4"/>
    </row>
    <row r="3980" spans="2:4" ht="35.25" customHeight="1" x14ac:dyDescent="0.2">
      <c r="B3980" s="4"/>
      <c r="D3980" s="4"/>
    </row>
    <row r="3981" spans="2:4" ht="35.25" customHeight="1" x14ac:dyDescent="0.2">
      <c r="B3981" s="4"/>
      <c r="D3981" s="4"/>
    </row>
    <row r="3982" spans="2:4" ht="35.25" customHeight="1" x14ac:dyDescent="0.2">
      <c r="B3982" s="4"/>
      <c r="D3982" s="4"/>
    </row>
    <row r="3983" spans="2:4" ht="35.25" customHeight="1" x14ac:dyDescent="0.2">
      <c r="B3983" s="4"/>
      <c r="D3983" s="4"/>
    </row>
    <row r="3984" spans="2:4" ht="35.25" customHeight="1" x14ac:dyDescent="0.2">
      <c r="B3984" s="4"/>
      <c r="D3984" s="4"/>
    </row>
    <row r="3985" spans="2:4" ht="35.25" customHeight="1" x14ac:dyDescent="0.2">
      <c r="B3985" s="4"/>
      <c r="D3985" s="4"/>
    </row>
    <row r="3986" spans="2:4" ht="35.25" customHeight="1" x14ac:dyDescent="0.2">
      <c r="B3986" s="4"/>
      <c r="D3986" s="4"/>
    </row>
    <row r="3987" spans="2:4" ht="35.25" customHeight="1" x14ac:dyDescent="0.2">
      <c r="B3987" s="4"/>
      <c r="D3987" s="4"/>
    </row>
    <row r="3988" spans="2:4" ht="35.25" customHeight="1" x14ac:dyDescent="0.2">
      <c r="B3988" s="4"/>
      <c r="D3988" s="4"/>
    </row>
    <row r="3989" spans="2:4" ht="35.25" customHeight="1" x14ac:dyDescent="0.2">
      <c r="B3989" s="4"/>
      <c r="D3989" s="4"/>
    </row>
    <row r="3990" spans="2:4" ht="35.25" customHeight="1" x14ac:dyDescent="0.2">
      <c r="B3990" s="4"/>
      <c r="D3990" s="4"/>
    </row>
    <row r="3991" spans="2:4" ht="35.25" customHeight="1" x14ac:dyDescent="0.2">
      <c r="B3991" s="4"/>
      <c r="D3991" s="4"/>
    </row>
    <row r="3992" spans="2:4" ht="35.25" customHeight="1" x14ac:dyDescent="0.2">
      <c r="B3992" s="4"/>
      <c r="D3992" s="4"/>
    </row>
    <row r="3993" spans="2:4" ht="35.25" customHeight="1" x14ac:dyDescent="0.2">
      <c r="B3993" s="4"/>
      <c r="D3993" s="4"/>
    </row>
    <row r="3994" spans="2:4" ht="35.25" customHeight="1" x14ac:dyDescent="0.2">
      <c r="B3994" s="4"/>
      <c r="D3994" s="4"/>
    </row>
    <row r="3995" spans="2:4" ht="35.25" customHeight="1" x14ac:dyDescent="0.2">
      <c r="B3995" s="4"/>
      <c r="D3995" s="4"/>
    </row>
    <row r="3996" spans="2:4" ht="35.25" customHeight="1" x14ac:dyDescent="0.2">
      <c r="B3996" s="4"/>
      <c r="D3996" s="4"/>
    </row>
    <row r="3997" spans="2:4" ht="35.25" customHeight="1" x14ac:dyDescent="0.2">
      <c r="B3997" s="4"/>
      <c r="D3997" s="4"/>
    </row>
    <row r="3998" spans="2:4" ht="35.25" customHeight="1" x14ac:dyDescent="0.2">
      <c r="B3998" s="4"/>
      <c r="D3998" s="4"/>
    </row>
    <row r="3999" spans="2:4" ht="35.25" customHeight="1" x14ac:dyDescent="0.2">
      <c r="B3999" s="4"/>
      <c r="D3999" s="4"/>
    </row>
    <row r="4000" spans="2:4" ht="35.25" customHeight="1" x14ac:dyDescent="0.2">
      <c r="B4000" s="4"/>
      <c r="D4000" s="4"/>
    </row>
    <row r="4001" spans="2:4" ht="35.25" customHeight="1" x14ac:dyDescent="0.2">
      <c r="B4001" s="4"/>
      <c r="D4001" s="4"/>
    </row>
    <row r="4002" spans="2:4" ht="35.25" customHeight="1" x14ac:dyDescent="0.2">
      <c r="B4002" s="4"/>
      <c r="D4002" s="4"/>
    </row>
    <row r="4003" spans="2:4" ht="35.25" customHeight="1" x14ac:dyDescent="0.2">
      <c r="B4003" s="4"/>
      <c r="D4003" s="4"/>
    </row>
    <row r="4004" spans="2:4" ht="35.25" customHeight="1" x14ac:dyDescent="0.2">
      <c r="B4004" s="4"/>
      <c r="D4004" s="4"/>
    </row>
    <row r="4005" spans="2:4" ht="35.25" customHeight="1" x14ac:dyDescent="0.2">
      <c r="B4005" s="4"/>
      <c r="D4005" s="4"/>
    </row>
    <row r="4006" spans="2:4" ht="35.25" customHeight="1" x14ac:dyDescent="0.2">
      <c r="B4006" s="4"/>
      <c r="D4006" s="4"/>
    </row>
    <row r="4007" spans="2:4" ht="35.25" customHeight="1" x14ac:dyDescent="0.2">
      <c r="B4007" s="4"/>
      <c r="D4007" s="4"/>
    </row>
    <row r="4008" spans="2:4" ht="35.25" customHeight="1" x14ac:dyDescent="0.2">
      <c r="B4008" s="4"/>
      <c r="D4008" s="4"/>
    </row>
    <row r="4009" spans="2:4" ht="35.25" customHeight="1" x14ac:dyDescent="0.2">
      <c r="B4009" s="4"/>
      <c r="D4009" s="4"/>
    </row>
    <row r="4010" spans="2:4" ht="35.25" customHeight="1" x14ac:dyDescent="0.2">
      <c r="B4010" s="4"/>
      <c r="D4010" s="4"/>
    </row>
    <row r="4011" spans="2:4" ht="35.25" customHeight="1" x14ac:dyDescent="0.2">
      <c r="B4011" s="4"/>
      <c r="D4011" s="4"/>
    </row>
    <row r="4012" spans="2:4" ht="35.25" customHeight="1" x14ac:dyDescent="0.2">
      <c r="B4012" s="4"/>
      <c r="D4012" s="4"/>
    </row>
    <row r="4013" spans="2:4" ht="35.25" customHeight="1" x14ac:dyDescent="0.2">
      <c r="B4013" s="4"/>
      <c r="D4013" s="4"/>
    </row>
    <row r="4014" spans="2:4" ht="35.25" customHeight="1" x14ac:dyDescent="0.2">
      <c r="B4014" s="4"/>
      <c r="D4014" s="4"/>
    </row>
    <row r="4015" spans="2:4" ht="35.25" customHeight="1" x14ac:dyDescent="0.2">
      <c r="B4015" s="4"/>
      <c r="D4015" s="4"/>
    </row>
    <row r="4016" spans="2:4" ht="35.25" customHeight="1" x14ac:dyDescent="0.2">
      <c r="B4016" s="4"/>
      <c r="D4016" s="4"/>
    </row>
    <row r="4017" spans="2:4" ht="35.25" customHeight="1" x14ac:dyDescent="0.2">
      <c r="B4017" s="4"/>
      <c r="D4017" s="4"/>
    </row>
    <row r="4018" spans="2:4" ht="35.25" customHeight="1" x14ac:dyDescent="0.2">
      <c r="B4018" s="4"/>
      <c r="D4018" s="4"/>
    </row>
    <row r="4019" spans="2:4" ht="35.25" customHeight="1" x14ac:dyDescent="0.2">
      <c r="B4019" s="4"/>
      <c r="D4019" s="4"/>
    </row>
    <row r="4020" spans="2:4" ht="35.25" customHeight="1" x14ac:dyDescent="0.2">
      <c r="B4020" s="4"/>
      <c r="D4020" s="4"/>
    </row>
    <row r="4021" spans="2:4" ht="35.25" customHeight="1" x14ac:dyDescent="0.2">
      <c r="B4021" s="4"/>
      <c r="D4021" s="4"/>
    </row>
    <row r="4022" spans="2:4" ht="35.25" customHeight="1" x14ac:dyDescent="0.2">
      <c r="B4022" s="4"/>
      <c r="D4022" s="4"/>
    </row>
    <row r="4023" spans="2:4" ht="35.25" customHeight="1" x14ac:dyDescent="0.2">
      <c r="B4023" s="4"/>
      <c r="D4023" s="4"/>
    </row>
    <row r="4024" spans="2:4" ht="35.25" customHeight="1" x14ac:dyDescent="0.2">
      <c r="B4024" s="4"/>
      <c r="D4024" s="4"/>
    </row>
    <row r="4025" spans="2:4" ht="35.25" customHeight="1" x14ac:dyDescent="0.2">
      <c r="B4025" s="4"/>
      <c r="D4025" s="4"/>
    </row>
    <row r="4026" spans="2:4" ht="35.25" customHeight="1" x14ac:dyDescent="0.2">
      <c r="B4026" s="4"/>
      <c r="D4026" s="4"/>
    </row>
    <row r="4027" spans="2:4" ht="35.25" customHeight="1" x14ac:dyDescent="0.2">
      <c r="B4027" s="4"/>
      <c r="D4027" s="4"/>
    </row>
    <row r="4028" spans="2:4" ht="35.25" customHeight="1" x14ac:dyDescent="0.2">
      <c r="B4028" s="4"/>
      <c r="D4028" s="4"/>
    </row>
    <row r="4029" spans="2:4" ht="35.25" customHeight="1" x14ac:dyDescent="0.2">
      <c r="B4029" s="4"/>
      <c r="D4029" s="4"/>
    </row>
    <row r="4030" spans="2:4" ht="35.25" customHeight="1" x14ac:dyDescent="0.2">
      <c r="B4030" s="4"/>
      <c r="D4030" s="4"/>
    </row>
    <row r="4031" spans="2:4" ht="35.25" customHeight="1" x14ac:dyDescent="0.2">
      <c r="B4031" s="4"/>
      <c r="D4031" s="4"/>
    </row>
    <row r="4032" spans="2:4" ht="35.25" customHeight="1" x14ac:dyDescent="0.2">
      <c r="B4032" s="4"/>
      <c r="D4032" s="4"/>
    </row>
    <row r="4033" spans="2:4" ht="35.25" customHeight="1" x14ac:dyDescent="0.2">
      <c r="B4033" s="4"/>
      <c r="D4033" s="4"/>
    </row>
    <row r="4034" spans="2:4" ht="35.25" customHeight="1" x14ac:dyDescent="0.2">
      <c r="B4034" s="4"/>
      <c r="D4034" s="4"/>
    </row>
    <row r="4035" spans="2:4" ht="35.25" customHeight="1" x14ac:dyDescent="0.2">
      <c r="B4035" s="4"/>
      <c r="D4035" s="4"/>
    </row>
    <row r="4036" spans="2:4" ht="35.25" customHeight="1" x14ac:dyDescent="0.2">
      <c r="B4036" s="4"/>
      <c r="D4036" s="4"/>
    </row>
    <row r="4037" spans="2:4" ht="35.25" customHeight="1" x14ac:dyDescent="0.2">
      <c r="B4037" s="4"/>
      <c r="D4037" s="4"/>
    </row>
    <row r="4038" spans="2:4" ht="35.25" customHeight="1" x14ac:dyDescent="0.2">
      <c r="B4038" s="4"/>
      <c r="D4038" s="4"/>
    </row>
    <row r="4039" spans="2:4" ht="35.25" customHeight="1" x14ac:dyDescent="0.2">
      <c r="B4039" s="4"/>
      <c r="D4039" s="4"/>
    </row>
    <row r="4040" spans="2:4" ht="35.25" customHeight="1" x14ac:dyDescent="0.2">
      <c r="B4040" s="4"/>
      <c r="D4040" s="4"/>
    </row>
    <row r="4041" spans="2:4" ht="35.25" customHeight="1" x14ac:dyDescent="0.2">
      <c r="B4041" s="4"/>
      <c r="D4041" s="4"/>
    </row>
    <row r="4042" spans="2:4" ht="35.25" customHeight="1" x14ac:dyDescent="0.2">
      <c r="B4042" s="4"/>
      <c r="D4042" s="4"/>
    </row>
    <row r="4043" spans="2:4" ht="35.25" customHeight="1" x14ac:dyDescent="0.2">
      <c r="B4043" s="4"/>
      <c r="D4043" s="4"/>
    </row>
    <row r="4044" spans="2:4" ht="35.25" customHeight="1" x14ac:dyDescent="0.2">
      <c r="B4044" s="4"/>
      <c r="D4044" s="4"/>
    </row>
    <row r="4045" spans="2:4" ht="35.25" customHeight="1" x14ac:dyDescent="0.2">
      <c r="B4045" s="4"/>
      <c r="D4045" s="4"/>
    </row>
    <row r="4046" spans="2:4" ht="35.25" customHeight="1" x14ac:dyDescent="0.2">
      <c r="B4046" s="4"/>
      <c r="D4046" s="4"/>
    </row>
    <row r="4047" spans="2:4" ht="35.25" customHeight="1" x14ac:dyDescent="0.2">
      <c r="B4047" s="4"/>
      <c r="D4047" s="4"/>
    </row>
    <row r="4048" spans="2:4" ht="35.25" customHeight="1" x14ac:dyDescent="0.2">
      <c r="B4048" s="4"/>
      <c r="D4048" s="4"/>
    </row>
    <row r="4049" spans="2:4" ht="35.25" customHeight="1" x14ac:dyDescent="0.2">
      <c r="B4049" s="4"/>
      <c r="D4049" s="4"/>
    </row>
    <row r="4050" spans="2:4" ht="35.25" customHeight="1" x14ac:dyDescent="0.2">
      <c r="B4050" s="4"/>
      <c r="D4050" s="4"/>
    </row>
    <row r="4051" spans="2:4" ht="35.25" customHeight="1" x14ac:dyDescent="0.2">
      <c r="B4051" s="4"/>
      <c r="D4051" s="4"/>
    </row>
    <row r="4052" spans="2:4" ht="35.25" customHeight="1" x14ac:dyDescent="0.2">
      <c r="B4052" s="4"/>
      <c r="D4052" s="4"/>
    </row>
    <row r="4053" spans="2:4" ht="35.25" customHeight="1" x14ac:dyDescent="0.2">
      <c r="B4053" s="4"/>
      <c r="D4053" s="4"/>
    </row>
    <row r="4054" spans="2:4" ht="35.25" customHeight="1" x14ac:dyDescent="0.2">
      <c r="B4054" s="4"/>
      <c r="D4054" s="4"/>
    </row>
    <row r="4055" spans="2:4" ht="35.25" customHeight="1" x14ac:dyDescent="0.2">
      <c r="B4055" s="4"/>
      <c r="D4055" s="4"/>
    </row>
    <row r="4056" spans="2:4" ht="35.25" customHeight="1" x14ac:dyDescent="0.2">
      <c r="B4056" s="4"/>
      <c r="D4056" s="4"/>
    </row>
    <row r="4057" spans="2:4" ht="35.25" customHeight="1" x14ac:dyDescent="0.2">
      <c r="B4057" s="4"/>
      <c r="D4057" s="4"/>
    </row>
    <row r="4058" spans="2:4" ht="35.25" customHeight="1" x14ac:dyDescent="0.2">
      <c r="B4058" s="4"/>
      <c r="D4058" s="4"/>
    </row>
    <row r="4059" spans="2:4" ht="35.25" customHeight="1" x14ac:dyDescent="0.2">
      <c r="B4059" s="4"/>
      <c r="D4059" s="4"/>
    </row>
    <row r="4060" spans="2:4" ht="35.25" customHeight="1" x14ac:dyDescent="0.2">
      <c r="B4060" s="4"/>
      <c r="D4060" s="4"/>
    </row>
    <row r="4061" spans="2:4" ht="35.25" customHeight="1" x14ac:dyDescent="0.2">
      <c r="B4061" s="4"/>
      <c r="D4061" s="4"/>
    </row>
    <row r="4062" spans="2:4" ht="35.25" customHeight="1" x14ac:dyDescent="0.2">
      <c r="B4062" s="4"/>
      <c r="D4062" s="4"/>
    </row>
    <row r="4063" spans="2:4" ht="35.25" customHeight="1" x14ac:dyDescent="0.2">
      <c r="B4063" s="4"/>
      <c r="D4063" s="4"/>
    </row>
    <row r="4064" spans="2:4" ht="35.25" customHeight="1" x14ac:dyDescent="0.2">
      <c r="B4064" s="4"/>
      <c r="D4064" s="4"/>
    </row>
    <row r="4065" spans="2:4" ht="35.25" customHeight="1" x14ac:dyDescent="0.2">
      <c r="B4065" s="4"/>
      <c r="D4065" s="4"/>
    </row>
    <row r="4066" spans="2:4" ht="35.25" customHeight="1" x14ac:dyDescent="0.2">
      <c r="B4066" s="4"/>
      <c r="D4066" s="4"/>
    </row>
    <row r="4067" spans="2:4" ht="35.25" customHeight="1" x14ac:dyDescent="0.2">
      <c r="B4067" s="4"/>
      <c r="D4067" s="4"/>
    </row>
    <row r="4068" spans="2:4" ht="35.25" customHeight="1" x14ac:dyDescent="0.2">
      <c r="B4068" s="4"/>
      <c r="D4068" s="4"/>
    </row>
    <row r="4069" spans="2:4" ht="35.25" customHeight="1" x14ac:dyDescent="0.2">
      <c r="B4069" s="4"/>
      <c r="D4069" s="4"/>
    </row>
    <row r="4070" spans="2:4" ht="35.25" customHeight="1" x14ac:dyDescent="0.2">
      <c r="B4070" s="4"/>
      <c r="D4070" s="4"/>
    </row>
    <row r="4071" spans="2:4" ht="35.25" customHeight="1" x14ac:dyDescent="0.2">
      <c r="B4071" s="4"/>
      <c r="D4071" s="4"/>
    </row>
    <row r="4072" spans="2:4" ht="35.25" customHeight="1" x14ac:dyDescent="0.2">
      <c r="B4072" s="4"/>
      <c r="D4072" s="4"/>
    </row>
    <row r="4073" spans="2:4" ht="35.25" customHeight="1" x14ac:dyDescent="0.2">
      <c r="B4073" s="4"/>
      <c r="D4073" s="4"/>
    </row>
    <row r="4074" spans="2:4" ht="35.25" customHeight="1" x14ac:dyDescent="0.2">
      <c r="B4074" s="4"/>
      <c r="D4074" s="4"/>
    </row>
    <row r="4075" spans="2:4" ht="35.25" customHeight="1" x14ac:dyDescent="0.2">
      <c r="B4075" s="4"/>
      <c r="D4075" s="4"/>
    </row>
    <row r="4076" spans="2:4" ht="35.25" customHeight="1" x14ac:dyDescent="0.2">
      <c r="B4076" s="4"/>
      <c r="D4076" s="4"/>
    </row>
    <row r="4077" spans="2:4" ht="35.25" customHeight="1" x14ac:dyDescent="0.2">
      <c r="B4077" s="4"/>
      <c r="D4077" s="4"/>
    </row>
    <row r="4078" spans="2:4" ht="35.25" customHeight="1" x14ac:dyDescent="0.2">
      <c r="B4078" s="4"/>
      <c r="D4078" s="4"/>
    </row>
    <row r="4079" spans="2:4" ht="35.25" customHeight="1" x14ac:dyDescent="0.2">
      <c r="B4079" s="4"/>
      <c r="D4079" s="4"/>
    </row>
    <row r="4080" spans="2:4" ht="35.25" customHeight="1" x14ac:dyDescent="0.2">
      <c r="B4080" s="4"/>
      <c r="D4080" s="4"/>
    </row>
    <row r="4081" spans="2:4" ht="35.25" customHeight="1" x14ac:dyDescent="0.2">
      <c r="B4081" s="4"/>
      <c r="D4081" s="4"/>
    </row>
    <row r="4082" spans="2:4" ht="35.25" customHeight="1" x14ac:dyDescent="0.2">
      <c r="B4082" s="4"/>
      <c r="D4082" s="4"/>
    </row>
    <row r="4083" spans="2:4" ht="35.25" customHeight="1" x14ac:dyDescent="0.2">
      <c r="B4083" s="4"/>
      <c r="D4083" s="4"/>
    </row>
    <row r="4084" spans="2:4" ht="35.25" customHeight="1" x14ac:dyDescent="0.2">
      <c r="B4084" s="4"/>
      <c r="D4084" s="4"/>
    </row>
    <row r="4085" spans="2:4" ht="35.25" customHeight="1" x14ac:dyDescent="0.2">
      <c r="B4085" s="4"/>
      <c r="D4085" s="4"/>
    </row>
    <row r="4086" spans="2:4" ht="35.25" customHeight="1" x14ac:dyDescent="0.2">
      <c r="B4086" s="4"/>
      <c r="D4086" s="4"/>
    </row>
    <row r="4087" spans="2:4" ht="35.25" customHeight="1" x14ac:dyDescent="0.2">
      <c r="B4087" s="4"/>
      <c r="D4087" s="4"/>
    </row>
    <row r="4088" spans="2:4" ht="35.25" customHeight="1" x14ac:dyDescent="0.2">
      <c r="B4088" s="4"/>
      <c r="D4088" s="4"/>
    </row>
    <row r="4089" spans="2:4" ht="35.25" customHeight="1" x14ac:dyDescent="0.2">
      <c r="B4089" s="4"/>
      <c r="D4089" s="4"/>
    </row>
    <row r="4090" spans="2:4" ht="35.25" customHeight="1" x14ac:dyDescent="0.2">
      <c r="B4090" s="4"/>
      <c r="D4090" s="4"/>
    </row>
    <row r="4091" spans="2:4" ht="35.25" customHeight="1" x14ac:dyDescent="0.2">
      <c r="B4091" s="4"/>
      <c r="D4091" s="4"/>
    </row>
    <row r="4092" spans="2:4" ht="35.25" customHeight="1" x14ac:dyDescent="0.2">
      <c r="B4092" s="4"/>
      <c r="D4092" s="4"/>
    </row>
    <row r="4093" spans="2:4" ht="35.25" customHeight="1" x14ac:dyDescent="0.2">
      <c r="B4093" s="4"/>
      <c r="D4093" s="4"/>
    </row>
    <row r="4094" spans="2:4" ht="35.25" customHeight="1" x14ac:dyDescent="0.2">
      <c r="B4094" s="4"/>
      <c r="D4094" s="4"/>
    </row>
    <row r="4095" spans="2:4" ht="35.25" customHeight="1" x14ac:dyDescent="0.2">
      <c r="B4095" s="4"/>
      <c r="D4095" s="4"/>
    </row>
    <row r="4096" spans="2:4" ht="35.25" customHeight="1" x14ac:dyDescent="0.2">
      <c r="B4096" s="4"/>
      <c r="D4096" s="4"/>
    </row>
    <row r="4097" spans="2:4" ht="35.25" customHeight="1" x14ac:dyDescent="0.2">
      <c r="B4097" s="4"/>
      <c r="D4097" s="4"/>
    </row>
    <row r="4098" spans="2:4" ht="35.25" customHeight="1" x14ac:dyDescent="0.2">
      <c r="B4098" s="4"/>
      <c r="D4098" s="4"/>
    </row>
    <row r="4099" spans="2:4" ht="35.25" customHeight="1" x14ac:dyDescent="0.2">
      <c r="B4099" s="4"/>
      <c r="D4099" s="4"/>
    </row>
    <row r="4100" spans="2:4" ht="35.25" customHeight="1" x14ac:dyDescent="0.2">
      <c r="B4100" s="4"/>
      <c r="D4100" s="4"/>
    </row>
    <row r="4101" spans="2:4" ht="35.25" customHeight="1" x14ac:dyDescent="0.2">
      <c r="B4101" s="4"/>
      <c r="D4101" s="4"/>
    </row>
    <row r="4102" spans="2:4" ht="35.25" customHeight="1" x14ac:dyDescent="0.2">
      <c r="B4102" s="4"/>
      <c r="D4102" s="4"/>
    </row>
    <row r="4103" spans="2:4" ht="35.25" customHeight="1" x14ac:dyDescent="0.2">
      <c r="B4103" s="4"/>
      <c r="D4103" s="4"/>
    </row>
    <row r="4104" spans="2:4" ht="35.25" customHeight="1" x14ac:dyDescent="0.2">
      <c r="B4104" s="4"/>
      <c r="D4104" s="4"/>
    </row>
    <row r="4105" spans="2:4" ht="35.25" customHeight="1" x14ac:dyDescent="0.2">
      <c r="B4105" s="4"/>
      <c r="D4105" s="4"/>
    </row>
    <row r="4106" spans="2:4" ht="35.25" customHeight="1" x14ac:dyDescent="0.2">
      <c r="B4106" s="4"/>
      <c r="D4106" s="4"/>
    </row>
    <row r="4107" spans="2:4" ht="35.25" customHeight="1" x14ac:dyDescent="0.2">
      <c r="B4107" s="4"/>
      <c r="D4107" s="4"/>
    </row>
    <row r="4108" spans="2:4" ht="35.25" customHeight="1" x14ac:dyDescent="0.2">
      <c r="B4108" s="4"/>
      <c r="D4108" s="4"/>
    </row>
    <row r="4109" spans="2:4" ht="35.25" customHeight="1" x14ac:dyDescent="0.2">
      <c r="B4109" s="4"/>
      <c r="D4109" s="4"/>
    </row>
    <row r="4110" spans="2:4" ht="35.25" customHeight="1" x14ac:dyDescent="0.2">
      <c r="B4110" s="4"/>
      <c r="D4110" s="4"/>
    </row>
    <row r="4111" spans="2:4" ht="35.25" customHeight="1" x14ac:dyDescent="0.2">
      <c r="B4111" s="4"/>
      <c r="D4111" s="4"/>
    </row>
    <row r="4112" spans="2:4" ht="35.25" customHeight="1" x14ac:dyDescent="0.2">
      <c r="B4112" s="4"/>
      <c r="D4112" s="4"/>
    </row>
    <row r="4113" spans="2:4" ht="35.25" customHeight="1" x14ac:dyDescent="0.2">
      <c r="B4113" s="4"/>
      <c r="D4113" s="4"/>
    </row>
    <row r="4114" spans="2:4" ht="35.25" customHeight="1" x14ac:dyDescent="0.2">
      <c r="B4114" s="4"/>
      <c r="D4114" s="4"/>
    </row>
    <row r="4115" spans="2:4" ht="35.25" customHeight="1" x14ac:dyDescent="0.2">
      <c r="B4115" s="4"/>
      <c r="D4115" s="4"/>
    </row>
    <row r="4116" spans="2:4" ht="35.25" customHeight="1" x14ac:dyDescent="0.2">
      <c r="B4116" s="4"/>
      <c r="D4116" s="4"/>
    </row>
    <row r="4117" spans="2:4" ht="35.25" customHeight="1" x14ac:dyDescent="0.2">
      <c r="B4117" s="4"/>
      <c r="D4117" s="4"/>
    </row>
    <row r="4118" spans="2:4" ht="35.25" customHeight="1" x14ac:dyDescent="0.2">
      <c r="B4118" s="4"/>
      <c r="D4118" s="4"/>
    </row>
    <row r="4119" spans="2:4" ht="35.25" customHeight="1" x14ac:dyDescent="0.2">
      <c r="B4119" s="4"/>
      <c r="D4119" s="4"/>
    </row>
    <row r="4120" spans="2:4" ht="35.25" customHeight="1" x14ac:dyDescent="0.2">
      <c r="B4120" s="4"/>
      <c r="D4120" s="4"/>
    </row>
    <row r="4121" spans="2:4" ht="35.25" customHeight="1" x14ac:dyDescent="0.2">
      <c r="B4121" s="4"/>
      <c r="D4121" s="4"/>
    </row>
    <row r="4122" spans="2:4" ht="35.25" customHeight="1" x14ac:dyDescent="0.2">
      <c r="B4122" s="4"/>
      <c r="D4122" s="4"/>
    </row>
    <row r="4123" spans="2:4" ht="35.25" customHeight="1" x14ac:dyDescent="0.2">
      <c r="B4123" s="4"/>
      <c r="D4123" s="4"/>
    </row>
    <row r="4124" spans="2:4" ht="35.25" customHeight="1" x14ac:dyDescent="0.2">
      <c r="B4124" s="4"/>
      <c r="D4124" s="4"/>
    </row>
    <row r="4125" spans="2:4" ht="35.25" customHeight="1" x14ac:dyDescent="0.2">
      <c r="B4125" s="4"/>
      <c r="D4125" s="4"/>
    </row>
    <row r="4126" spans="2:4" ht="35.25" customHeight="1" x14ac:dyDescent="0.2">
      <c r="B4126" s="4"/>
      <c r="D4126" s="4"/>
    </row>
    <row r="4127" spans="2:4" ht="35.25" customHeight="1" x14ac:dyDescent="0.2">
      <c r="B4127" s="4"/>
      <c r="D4127" s="4"/>
    </row>
    <row r="4128" spans="2:4" ht="35.25" customHeight="1" x14ac:dyDescent="0.2">
      <c r="B4128" s="4"/>
      <c r="D4128" s="4"/>
    </row>
    <row r="4129" spans="2:4" ht="35.25" customHeight="1" x14ac:dyDescent="0.2">
      <c r="B4129" s="4"/>
      <c r="D4129" s="4"/>
    </row>
    <row r="4130" spans="2:4" ht="35.25" customHeight="1" x14ac:dyDescent="0.2">
      <c r="B4130" s="4"/>
      <c r="D4130" s="4"/>
    </row>
    <row r="4131" spans="2:4" ht="35.25" customHeight="1" x14ac:dyDescent="0.2">
      <c r="B4131" s="4"/>
      <c r="D4131" s="4"/>
    </row>
    <row r="4132" spans="2:4" ht="35.25" customHeight="1" x14ac:dyDescent="0.2">
      <c r="B4132" s="4"/>
      <c r="D4132" s="4"/>
    </row>
    <row r="4133" spans="2:4" ht="35.25" customHeight="1" x14ac:dyDescent="0.2">
      <c r="B4133" s="4"/>
      <c r="D4133" s="4"/>
    </row>
    <row r="4134" spans="2:4" ht="35.25" customHeight="1" x14ac:dyDescent="0.2">
      <c r="B4134" s="4"/>
      <c r="D4134" s="4"/>
    </row>
    <row r="4135" spans="2:4" ht="35.25" customHeight="1" x14ac:dyDescent="0.2">
      <c r="B4135" s="4"/>
      <c r="D4135" s="4"/>
    </row>
    <row r="4136" spans="2:4" ht="35.25" customHeight="1" x14ac:dyDescent="0.2">
      <c r="B4136" s="4"/>
      <c r="D4136" s="4"/>
    </row>
    <row r="4137" spans="2:4" ht="35.25" customHeight="1" x14ac:dyDescent="0.2">
      <c r="B4137" s="4"/>
      <c r="D4137" s="4"/>
    </row>
    <row r="4138" spans="2:4" ht="35.25" customHeight="1" x14ac:dyDescent="0.2">
      <c r="B4138" s="4"/>
      <c r="D4138" s="4"/>
    </row>
    <row r="4139" spans="2:4" ht="35.25" customHeight="1" x14ac:dyDescent="0.2">
      <c r="B4139" s="4"/>
      <c r="D4139" s="4"/>
    </row>
    <row r="4140" spans="2:4" ht="35.25" customHeight="1" x14ac:dyDescent="0.2">
      <c r="B4140" s="4"/>
      <c r="D4140" s="4"/>
    </row>
    <row r="4141" spans="2:4" ht="35.25" customHeight="1" x14ac:dyDescent="0.2">
      <c r="B4141" s="4"/>
      <c r="D4141" s="4"/>
    </row>
    <row r="4142" spans="2:4" ht="35.25" customHeight="1" x14ac:dyDescent="0.2">
      <c r="B4142" s="4"/>
      <c r="D4142" s="4"/>
    </row>
    <row r="4143" spans="2:4" ht="35.25" customHeight="1" x14ac:dyDescent="0.2">
      <c r="B4143" s="4"/>
      <c r="D4143" s="4"/>
    </row>
    <row r="4144" spans="2:4" ht="35.25" customHeight="1" x14ac:dyDescent="0.2">
      <c r="B4144" s="4"/>
      <c r="D4144" s="4"/>
    </row>
    <row r="4145" spans="2:4" ht="35.25" customHeight="1" x14ac:dyDescent="0.2">
      <c r="B4145" s="4"/>
      <c r="D4145" s="4"/>
    </row>
    <row r="4146" spans="2:4" ht="35.25" customHeight="1" x14ac:dyDescent="0.2">
      <c r="B4146" s="4"/>
      <c r="D4146" s="4"/>
    </row>
    <row r="4147" spans="2:4" ht="35.25" customHeight="1" x14ac:dyDescent="0.2">
      <c r="B4147" s="4"/>
      <c r="D4147" s="4"/>
    </row>
    <row r="4148" spans="2:4" ht="35.25" customHeight="1" x14ac:dyDescent="0.2">
      <c r="B4148" s="4"/>
      <c r="D4148" s="4"/>
    </row>
    <row r="4149" spans="2:4" ht="35.25" customHeight="1" x14ac:dyDescent="0.2">
      <c r="B4149" s="4"/>
      <c r="D4149" s="4"/>
    </row>
    <row r="4150" spans="2:4" ht="35.25" customHeight="1" x14ac:dyDescent="0.2">
      <c r="B4150" s="4"/>
      <c r="D4150" s="4"/>
    </row>
    <row r="4151" spans="2:4" ht="35.25" customHeight="1" x14ac:dyDescent="0.2">
      <c r="B4151" s="4"/>
      <c r="D4151" s="4"/>
    </row>
    <row r="4152" spans="2:4" ht="35.25" customHeight="1" x14ac:dyDescent="0.2">
      <c r="B4152" s="4"/>
      <c r="D4152" s="4"/>
    </row>
    <row r="4153" spans="2:4" ht="35.25" customHeight="1" x14ac:dyDescent="0.2">
      <c r="B4153" s="4"/>
      <c r="D4153" s="4"/>
    </row>
    <row r="4154" spans="2:4" ht="35.25" customHeight="1" x14ac:dyDescent="0.2">
      <c r="B4154" s="4"/>
      <c r="D4154" s="4"/>
    </row>
    <row r="4155" spans="2:4" ht="35.25" customHeight="1" x14ac:dyDescent="0.2">
      <c r="B4155" s="4"/>
      <c r="D4155" s="4"/>
    </row>
    <row r="4156" spans="2:4" ht="35.25" customHeight="1" x14ac:dyDescent="0.2">
      <c r="B4156" s="4"/>
      <c r="D4156" s="4"/>
    </row>
    <row r="4157" spans="2:4" ht="35.25" customHeight="1" x14ac:dyDescent="0.2">
      <c r="B4157" s="4"/>
      <c r="D4157" s="4"/>
    </row>
    <row r="4158" spans="2:4" ht="35.25" customHeight="1" x14ac:dyDescent="0.2">
      <c r="B4158" s="4"/>
      <c r="D4158" s="4"/>
    </row>
    <row r="4159" spans="2:4" ht="35.25" customHeight="1" x14ac:dyDescent="0.2">
      <c r="B4159" s="4"/>
      <c r="D4159" s="4"/>
    </row>
    <row r="4160" spans="2:4" ht="35.25" customHeight="1" x14ac:dyDescent="0.2">
      <c r="B4160" s="4"/>
      <c r="D4160" s="4"/>
    </row>
    <row r="4161" spans="2:4" ht="35.25" customHeight="1" x14ac:dyDescent="0.2">
      <c r="B4161" s="4"/>
      <c r="D4161" s="4"/>
    </row>
    <row r="4162" spans="2:4" ht="35.25" customHeight="1" x14ac:dyDescent="0.2">
      <c r="B4162" s="4"/>
      <c r="D4162" s="4"/>
    </row>
    <row r="4163" spans="2:4" ht="35.25" customHeight="1" x14ac:dyDescent="0.2">
      <c r="B4163" s="4"/>
      <c r="D4163" s="4"/>
    </row>
    <row r="4164" spans="2:4" ht="35.25" customHeight="1" x14ac:dyDescent="0.2">
      <c r="B4164" s="4"/>
      <c r="D4164" s="4"/>
    </row>
    <row r="4165" spans="2:4" ht="35.25" customHeight="1" x14ac:dyDescent="0.2">
      <c r="B4165" s="4"/>
      <c r="D4165" s="4"/>
    </row>
    <row r="4166" spans="2:4" ht="35.25" customHeight="1" x14ac:dyDescent="0.2">
      <c r="B4166" s="4"/>
      <c r="D4166" s="4"/>
    </row>
    <row r="4167" spans="2:4" ht="35.25" customHeight="1" x14ac:dyDescent="0.2">
      <c r="B4167" s="4"/>
      <c r="D4167" s="4"/>
    </row>
    <row r="4168" spans="2:4" ht="35.25" customHeight="1" x14ac:dyDescent="0.2">
      <c r="B4168" s="4"/>
      <c r="D4168" s="4"/>
    </row>
    <row r="4169" spans="2:4" ht="35.25" customHeight="1" x14ac:dyDescent="0.2">
      <c r="B4169" s="4"/>
      <c r="D4169" s="4"/>
    </row>
    <row r="4170" spans="2:4" ht="35.25" customHeight="1" x14ac:dyDescent="0.2">
      <c r="B4170" s="4"/>
      <c r="D4170" s="4"/>
    </row>
    <row r="4171" spans="2:4" ht="35.25" customHeight="1" x14ac:dyDescent="0.2">
      <c r="B4171" s="4"/>
      <c r="D4171" s="4"/>
    </row>
    <row r="4172" spans="2:4" ht="35.25" customHeight="1" x14ac:dyDescent="0.2">
      <c r="B4172" s="4"/>
      <c r="D4172" s="4"/>
    </row>
    <row r="4173" spans="2:4" ht="35.25" customHeight="1" x14ac:dyDescent="0.2">
      <c r="B4173" s="4"/>
      <c r="D4173" s="4"/>
    </row>
    <row r="4174" spans="2:4" ht="35.25" customHeight="1" x14ac:dyDescent="0.2">
      <c r="B4174" s="4"/>
      <c r="D4174" s="4"/>
    </row>
    <row r="4175" spans="2:4" ht="35.25" customHeight="1" x14ac:dyDescent="0.2">
      <c r="B4175" s="4"/>
      <c r="D4175" s="4"/>
    </row>
    <row r="4176" spans="2:4" ht="35.25" customHeight="1" x14ac:dyDescent="0.2">
      <c r="B4176" s="4"/>
      <c r="D4176" s="4"/>
    </row>
    <row r="4177" spans="2:4" ht="35.25" customHeight="1" x14ac:dyDescent="0.2">
      <c r="B4177" s="4"/>
      <c r="D4177" s="4"/>
    </row>
    <row r="4178" spans="2:4" ht="35.25" customHeight="1" x14ac:dyDescent="0.2">
      <c r="B4178" s="4"/>
      <c r="D4178" s="4"/>
    </row>
    <row r="4179" spans="2:4" ht="35.25" customHeight="1" x14ac:dyDescent="0.2">
      <c r="B4179" s="4"/>
      <c r="D4179" s="4"/>
    </row>
    <row r="4180" spans="2:4" ht="35.25" customHeight="1" x14ac:dyDescent="0.2">
      <c r="B4180" s="4"/>
      <c r="D4180" s="4"/>
    </row>
    <row r="4181" spans="2:4" ht="35.25" customHeight="1" x14ac:dyDescent="0.2">
      <c r="B4181" s="4"/>
      <c r="D4181" s="4"/>
    </row>
    <row r="4182" spans="2:4" ht="35.25" customHeight="1" x14ac:dyDescent="0.2">
      <c r="B4182" s="4"/>
      <c r="D4182" s="4"/>
    </row>
    <row r="4183" spans="2:4" ht="35.25" customHeight="1" x14ac:dyDescent="0.2">
      <c r="B4183" s="4"/>
      <c r="D4183" s="4"/>
    </row>
    <row r="4184" spans="2:4" ht="35.25" customHeight="1" x14ac:dyDescent="0.2">
      <c r="B4184" s="4"/>
      <c r="D4184" s="4"/>
    </row>
    <row r="4185" spans="2:4" ht="35.25" customHeight="1" x14ac:dyDescent="0.2">
      <c r="B4185" s="4"/>
      <c r="D4185" s="4"/>
    </row>
    <row r="4186" spans="2:4" ht="35.25" customHeight="1" x14ac:dyDescent="0.2">
      <c r="B4186" s="4"/>
      <c r="D4186" s="4"/>
    </row>
    <row r="4187" spans="2:4" ht="35.25" customHeight="1" x14ac:dyDescent="0.2">
      <c r="B4187" s="4"/>
      <c r="D4187" s="4"/>
    </row>
    <row r="4188" spans="2:4" ht="35.25" customHeight="1" x14ac:dyDescent="0.2">
      <c r="B4188" s="4"/>
      <c r="D4188" s="4"/>
    </row>
    <row r="4189" spans="2:4" ht="35.25" customHeight="1" x14ac:dyDescent="0.2">
      <c r="B4189" s="4"/>
      <c r="D4189" s="4"/>
    </row>
    <row r="4190" spans="2:4" ht="35.25" customHeight="1" x14ac:dyDescent="0.2">
      <c r="B4190" s="4"/>
      <c r="D4190" s="4"/>
    </row>
    <row r="4191" spans="2:4" ht="35.25" customHeight="1" x14ac:dyDescent="0.2">
      <c r="B4191" s="4"/>
      <c r="D4191" s="4"/>
    </row>
    <row r="4192" spans="2:4" ht="35.25" customHeight="1" x14ac:dyDescent="0.2">
      <c r="B4192" s="4"/>
      <c r="D4192" s="4"/>
    </row>
    <row r="4193" spans="2:4" ht="35.25" customHeight="1" x14ac:dyDescent="0.2">
      <c r="B4193" s="4"/>
      <c r="D4193" s="4"/>
    </row>
    <row r="4194" spans="2:4" ht="35.25" customHeight="1" x14ac:dyDescent="0.2">
      <c r="B4194" s="4"/>
      <c r="D4194" s="4"/>
    </row>
    <row r="4195" spans="2:4" ht="35.25" customHeight="1" x14ac:dyDescent="0.2">
      <c r="B4195" s="4"/>
      <c r="D4195" s="4"/>
    </row>
    <row r="4196" spans="2:4" ht="35.25" customHeight="1" x14ac:dyDescent="0.2">
      <c r="B4196" s="4"/>
      <c r="D4196" s="4"/>
    </row>
    <row r="4197" spans="2:4" ht="35.25" customHeight="1" x14ac:dyDescent="0.2">
      <c r="B4197" s="4"/>
      <c r="D4197" s="4"/>
    </row>
    <row r="4198" spans="2:4" ht="35.25" customHeight="1" x14ac:dyDescent="0.2">
      <c r="B4198" s="4"/>
      <c r="D4198" s="4"/>
    </row>
    <row r="4199" spans="2:4" ht="35.25" customHeight="1" x14ac:dyDescent="0.2">
      <c r="B4199" s="4"/>
      <c r="D4199" s="4"/>
    </row>
    <row r="4200" spans="2:4" ht="35.25" customHeight="1" x14ac:dyDescent="0.2">
      <c r="B4200" s="4"/>
      <c r="D4200" s="4"/>
    </row>
    <row r="4201" spans="2:4" ht="35.25" customHeight="1" x14ac:dyDescent="0.2">
      <c r="B4201" s="4"/>
      <c r="D4201" s="4"/>
    </row>
    <row r="4202" spans="2:4" ht="35.25" customHeight="1" x14ac:dyDescent="0.2">
      <c r="B4202" s="4"/>
      <c r="D4202" s="4"/>
    </row>
    <row r="4203" spans="2:4" ht="35.25" customHeight="1" x14ac:dyDescent="0.2">
      <c r="B4203" s="4"/>
      <c r="D4203" s="4"/>
    </row>
    <row r="4204" spans="2:4" ht="35.25" customHeight="1" x14ac:dyDescent="0.2">
      <c r="B4204" s="4"/>
      <c r="D4204" s="4"/>
    </row>
    <row r="4205" spans="2:4" ht="35.25" customHeight="1" x14ac:dyDescent="0.2">
      <c r="B4205" s="4"/>
      <c r="D4205" s="4"/>
    </row>
    <row r="4206" spans="2:4" ht="35.25" customHeight="1" x14ac:dyDescent="0.2">
      <c r="B4206" s="4"/>
      <c r="D4206" s="4"/>
    </row>
    <row r="4207" spans="2:4" ht="35.25" customHeight="1" x14ac:dyDescent="0.2">
      <c r="B4207" s="4"/>
      <c r="D4207" s="4"/>
    </row>
    <row r="4208" spans="2:4" ht="35.25" customHeight="1" x14ac:dyDescent="0.2">
      <c r="B4208" s="4"/>
      <c r="D4208" s="4"/>
    </row>
    <row r="4209" spans="2:4" ht="35.25" customHeight="1" x14ac:dyDescent="0.2">
      <c r="B4209" s="4"/>
      <c r="D4209" s="4"/>
    </row>
    <row r="4210" spans="2:4" ht="35.25" customHeight="1" x14ac:dyDescent="0.2">
      <c r="B4210" s="4"/>
      <c r="D4210" s="4"/>
    </row>
    <row r="4211" spans="2:4" ht="35.25" customHeight="1" x14ac:dyDescent="0.2">
      <c r="B4211" s="4"/>
      <c r="D4211" s="4"/>
    </row>
    <row r="4212" spans="2:4" ht="35.25" customHeight="1" x14ac:dyDescent="0.2">
      <c r="B4212" s="4"/>
      <c r="D4212" s="4"/>
    </row>
    <row r="4213" spans="2:4" ht="35.25" customHeight="1" x14ac:dyDescent="0.2">
      <c r="B4213" s="4"/>
      <c r="D4213" s="4"/>
    </row>
    <row r="4214" spans="2:4" ht="35.25" customHeight="1" x14ac:dyDescent="0.2">
      <c r="B4214" s="4"/>
      <c r="D4214" s="4"/>
    </row>
    <row r="4215" spans="2:4" ht="35.25" customHeight="1" x14ac:dyDescent="0.2">
      <c r="B4215" s="4"/>
      <c r="D4215" s="4"/>
    </row>
    <row r="4216" spans="2:4" ht="35.25" customHeight="1" x14ac:dyDescent="0.2">
      <c r="B4216" s="4"/>
      <c r="D4216" s="4"/>
    </row>
    <row r="4217" spans="2:4" ht="35.25" customHeight="1" x14ac:dyDescent="0.2">
      <c r="B4217" s="4"/>
      <c r="D4217" s="4"/>
    </row>
    <row r="4218" spans="2:4" ht="35.25" customHeight="1" x14ac:dyDescent="0.2">
      <c r="B4218" s="4"/>
      <c r="D4218" s="4"/>
    </row>
    <row r="4219" spans="2:4" ht="35.25" customHeight="1" x14ac:dyDescent="0.2">
      <c r="B4219" s="4"/>
      <c r="D4219" s="4"/>
    </row>
    <row r="4220" spans="2:4" ht="35.25" customHeight="1" x14ac:dyDescent="0.2">
      <c r="B4220" s="4"/>
      <c r="D4220" s="4"/>
    </row>
    <row r="4221" spans="2:4" ht="35.25" customHeight="1" x14ac:dyDescent="0.2">
      <c r="B4221" s="4"/>
      <c r="D4221" s="4"/>
    </row>
    <row r="4222" spans="2:4" ht="35.25" customHeight="1" x14ac:dyDescent="0.2">
      <c r="B4222" s="4"/>
      <c r="D4222" s="4"/>
    </row>
    <row r="4223" spans="2:4" ht="35.25" customHeight="1" x14ac:dyDescent="0.2">
      <c r="B4223" s="4"/>
      <c r="D4223" s="4"/>
    </row>
    <row r="4224" spans="2:4" ht="35.25" customHeight="1" x14ac:dyDescent="0.2">
      <c r="B4224" s="4"/>
      <c r="D4224" s="4"/>
    </row>
    <row r="4225" spans="2:4" ht="35.25" customHeight="1" x14ac:dyDescent="0.2">
      <c r="B4225" s="4"/>
      <c r="D4225" s="4"/>
    </row>
    <row r="4226" spans="2:4" ht="35.25" customHeight="1" x14ac:dyDescent="0.2">
      <c r="B4226" s="4"/>
      <c r="D4226" s="4"/>
    </row>
    <row r="4227" spans="2:4" ht="35.25" customHeight="1" x14ac:dyDescent="0.2">
      <c r="B4227" s="4"/>
      <c r="D4227" s="4"/>
    </row>
    <row r="4228" spans="2:4" ht="35.25" customHeight="1" x14ac:dyDescent="0.2">
      <c r="B4228" s="4"/>
      <c r="D4228" s="4"/>
    </row>
    <row r="4229" spans="2:4" ht="35.25" customHeight="1" x14ac:dyDescent="0.2">
      <c r="B4229" s="4"/>
      <c r="D4229" s="4"/>
    </row>
    <row r="4230" spans="2:4" ht="35.25" customHeight="1" x14ac:dyDescent="0.2">
      <c r="B4230" s="4"/>
      <c r="D4230" s="4"/>
    </row>
    <row r="4231" spans="2:4" ht="35.25" customHeight="1" x14ac:dyDescent="0.2">
      <c r="B4231" s="4"/>
      <c r="D4231" s="4"/>
    </row>
    <row r="4232" spans="2:4" ht="35.25" customHeight="1" x14ac:dyDescent="0.2">
      <c r="B4232" s="4"/>
      <c r="D4232" s="4"/>
    </row>
    <row r="4233" spans="2:4" ht="35.25" customHeight="1" x14ac:dyDescent="0.2">
      <c r="B4233" s="4"/>
      <c r="D4233" s="4"/>
    </row>
    <row r="4234" spans="2:4" ht="35.25" customHeight="1" x14ac:dyDescent="0.2">
      <c r="B4234" s="4"/>
      <c r="D4234" s="4"/>
    </row>
    <row r="4235" spans="2:4" ht="35.25" customHeight="1" x14ac:dyDescent="0.2">
      <c r="B4235" s="4"/>
      <c r="D4235" s="4"/>
    </row>
    <row r="4236" spans="2:4" ht="35.25" customHeight="1" x14ac:dyDescent="0.2">
      <c r="B4236" s="4"/>
      <c r="D4236" s="4"/>
    </row>
    <row r="4237" spans="2:4" ht="35.25" customHeight="1" x14ac:dyDescent="0.2">
      <c r="B4237" s="4"/>
      <c r="D4237" s="4"/>
    </row>
    <row r="4238" spans="2:4" ht="35.25" customHeight="1" x14ac:dyDescent="0.2">
      <c r="B4238" s="4"/>
      <c r="D4238" s="4"/>
    </row>
    <row r="4239" spans="2:4" ht="35.25" customHeight="1" x14ac:dyDescent="0.2">
      <c r="B4239" s="4"/>
      <c r="D4239" s="4"/>
    </row>
    <row r="4240" spans="2:4" ht="35.25" customHeight="1" x14ac:dyDescent="0.2">
      <c r="B4240" s="4"/>
      <c r="D4240" s="4"/>
    </row>
    <row r="4241" spans="2:4" ht="35.25" customHeight="1" x14ac:dyDescent="0.2">
      <c r="B4241" s="4"/>
      <c r="D4241" s="4"/>
    </row>
    <row r="4242" spans="2:4" ht="35.25" customHeight="1" x14ac:dyDescent="0.2">
      <c r="B4242" s="4"/>
      <c r="D4242" s="4"/>
    </row>
    <row r="4243" spans="2:4" ht="35.25" customHeight="1" x14ac:dyDescent="0.2">
      <c r="B4243" s="4"/>
      <c r="D4243" s="4"/>
    </row>
    <row r="4244" spans="2:4" ht="35.25" customHeight="1" x14ac:dyDescent="0.2">
      <c r="B4244" s="4"/>
      <c r="D4244" s="4"/>
    </row>
    <row r="4245" spans="2:4" ht="35.25" customHeight="1" x14ac:dyDescent="0.2">
      <c r="B4245" s="4"/>
      <c r="D4245" s="4"/>
    </row>
    <row r="4246" spans="2:4" ht="35.25" customHeight="1" x14ac:dyDescent="0.2">
      <c r="B4246" s="4"/>
      <c r="D4246" s="4"/>
    </row>
    <row r="4247" spans="2:4" ht="35.25" customHeight="1" x14ac:dyDescent="0.2">
      <c r="B4247" s="4"/>
      <c r="D4247" s="4"/>
    </row>
    <row r="4248" spans="2:4" ht="35.25" customHeight="1" x14ac:dyDescent="0.2">
      <c r="B4248" s="4"/>
      <c r="D4248" s="4"/>
    </row>
    <row r="4249" spans="2:4" ht="35.25" customHeight="1" x14ac:dyDescent="0.2">
      <c r="B4249" s="4"/>
      <c r="D4249" s="4"/>
    </row>
    <row r="4250" spans="2:4" ht="35.25" customHeight="1" x14ac:dyDescent="0.2">
      <c r="B4250" s="4"/>
      <c r="D4250" s="4"/>
    </row>
    <row r="4251" spans="2:4" ht="35.25" customHeight="1" x14ac:dyDescent="0.2">
      <c r="B4251" s="4"/>
      <c r="D4251" s="4"/>
    </row>
    <row r="4252" spans="2:4" ht="35.25" customHeight="1" x14ac:dyDescent="0.2">
      <c r="B4252" s="4"/>
      <c r="D4252" s="4"/>
    </row>
    <row r="4253" spans="2:4" ht="35.25" customHeight="1" x14ac:dyDescent="0.2">
      <c r="B4253" s="4"/>
      <c r="D4253" s="4"/>
    </row>
    <row r="4254" spans="2:4" ht="35.25" customHeight="1" x14ac:dyDescent="0.2">
      <c r="B4254" s="4"/>
      <c r="D4254" s="4"/>
    </row>
    <row r="4255" spans="2:4" ht="35.25" customHeight="1" x14ac:dyDescent="0.2">
      <c r="B4255" s="4"/>
      <c r="D4255" s="4"/>
    </row>
    <row r="4256" spans="2:4" ht="35.25" customHeight="1" x14ac:dyDescent="0.2">
      <c r="B4256" s="4"/>
      <c r="D4256" s="4"/>
    </row>
    <row r="4257" spans="2:4" ht="35.25" customHeight="1" x14ac:dyDescent="0.2">
      <c r="B4257" s="4"/>
      <c r="D4257" s="4"/>
    </row>
    <row r="4258" spans="2:4" ht="35.25" customHeight="1" x14ac:dyDescent="0.2">
      <c r="B4258" s="4"/>
      <c r="D4258" s="4"/>
    </row>
    <row r="4259" spans="2:4" ht="35.25" customHeight="1" x14ac:dyDescent="0.2">
      <c r="B4259" s="4"/>
      <c r="D4259" s="4"/>
    </row>
    <row r="4260" spans="2:4" ht="35.25" customHeight="1" x14ac:dyDescent="0.2">
      <c r="B4260" s="4"/>
      <c r="D4260" s="4"/>
    </row>
    <row r="4261" spans="2:4" ht="35.25" customHeight="1" x14ac:dyDescent="0.2">
      <c r="B4261" s="4"/>
      <c r="D4261" s="4"/>
    </row>
    <row r="4262" spans="2:4" ht="35.25" customHeight="1" x14ac:dyDescent="0.2">
      <c r="B4262" s="4"/>
      <c r="D4262" s="4"/>
    </row>
    <row r="4263" spans="2:4" ht="35.25" customHeight="1" x14ac:dyDescent="0.2">
      <c r="B4263" s="4"/>
      <c r="D4263" s="4"/>
    </row>
    <row r="4264" spans="2:4" ht="35.25" customHeight="1" x14ac:dyDescent="0.2">
      <c r="B4264" s="4"/>
      <c r="D4264" s="4"/>
    </row>
    <row r="4265" spans="2:4" ht="35.25" customHeight="1" x14ac:dyDescent="0.2">
      <c r="B4265" s="4"/>
      <c r="D4265" s="4"/>
    </row>
    <row r="4266" spans="2:4" ht="35.25" customHeight="1" x14ac:dyDescent="0.2">
      <c r="B4266" s="4"/>
      <c r="D4266" s="4"/>
    </row>
    <row r="4267" spans="2:4" ht="35.25" customHeight="1" x14ac:dyDescent="0.2">
      <c r="B4267" s="4"/>
      <c r="D4267" s="4"/>
    </row>
    <row r="4268" spans="2:4" ht="35.25" customHeight="1" x14ac:dyDescent="0.2">
      <c r="B4268" s="4"/>
      <c r="D4268" s="4"/>
    </row>
    <row r="4269" spans="2:4" ht="35.25" customHeight="1" x14ac:dyDescent="0.2">
      <c r="B4269" s="4"/>
      <c r="D4269" s="4"/>
    </row>
    <row r="4270" spans="2:4" ht="35.25" customHeight="1" x14ac:dyDescent="0.2">
      <c r="B4270" s="4"/>
      <c r="D4270" s="4"/>
    </row>
    <row r="4271" spans="2:4" ht="35.25" customHeight="1" x14ac:dyDescent="0.2">
      <c r="B4271" s="4"/>
      <c r="D4271" s="4"/>
    </row>
    <row r="4272" spans="2:4" ht="35.25" customHeight="1" x14ac:dyDescent="0.2">
      <c r="B4272" s="4"/>
      <c r="D4272" s="4"/>
    </row>
    <row r="4273" spans="2:4" ht="35.25" customHeight="1" x14ac:dyDescent="0.2">
      <c r="B4273" s="4"/>
      <c r="D4273" s="4"/>
    </row>
    <row r="4274" spans="2:4" ht="35.25" customHeight="1" x14ac:dyDescent="0.2">
      <c r="B4274" s="4"/>
      <c r="D4274" s="4"/>
    </row>
    <row r="4275" spans="2:4" ht="35.25" customHeight="1" x14ac:dyDescent="0.2">
      <c r="B4275" s="4"/>
      <c r="D4275" s="4"/>
    </row>
    <row r="4276" spans="2:4" ht="35.25" customHeight="1" x14ac:dyDescent="0.2">
      <c r="B4276" s="4"/>
      <c r="D4276" s="4"/>
    </row>
    <row r="4277" spans="2:4" ht="35.25" customHeight="1" x14ac:dyDescent="0.2">
      <c r="B4277" s="4"/>
      <c r="D4277" s="4"/>
    </row>
    <row r="4278" spans="2:4" ht="35.25" customHeight="1" x14ac:dyDescent="0.2">
      <c r="B4278" s="4"/>
      <c r="D4278" s="4"/>
    </row>
    <row r="4279" spans="2:4" ht="35.25" customHeight="1" x14ac:dyDescent="0.2">
      <c r="B4279" s="4"/>
      <c r="D4279" s="4"/>
    </row>
    <row r="4280" spans="2:4" ht="35.25" customHeight="1" x14ac:dyDescent="0.2">
      <c r="B4280" s="4"/>
      <c r="D4280" s="4"/>
    </row>
    <row r="4281" spans="2:4" ht="35.25" customHeight="1" x14ac:dyDescent="0.2">
      <c r="B4281" s="4"/>
      <c r="D4281" s="4"/>
    </row>
    <row r="4282" spans="2:4" ht="35.25" customHeight="1" x14ac:dyDescent="0.2">
      <c r="B4282" s="4"/>
      <c r="D4282" s="4"/>
    </row>
    <row r="4283" spans="2:4" ht="35.25" customHeight="1" x14ac:dyDescent="0.2">
      <c r="B4283" s="4"/>
      <c r="D4283" s="4"/>
    </row>
    <row r="4284" spans="2:4" ht="35.25" customHeight="1" x14ac:dyDescent="0.2">
      <c r="B4284" s="4"/>
      <c r="D4284" s="4"/>
    </row>
    <row r="4285" spans="2:4" ht="35.25" customHeight="1" x14ac:dyDescent="0.2">
      <c r="B4285" s="4"/>
      <c r="D4285" s="4"/>
    </row>
    <row r="4286" spans="2:4" ht="35.25" customHeight="1" x14ac:dyDescent="0.2">
      <c r="B4286" s="4"/>
      <c r="D4286" s="4"/>
    </row>
    <row r="4287" spans="2:4" ht="35.25" customHeight="1" x14ac:dyDescent="0.2">
      <c r="B4287" s="4"/>
      <c r="D4287" s="4"/>
    </row>
    <row r="4288" spans="2:4" ht="35.25" customHeight="1" x14ac:dyDescent="0.2">
      <c r="B4288" s="4"/>
      <c r="D4288" s="4"/>
    </row>
    <row r="4289" spans="2:4" ht="35.25" customHeight="1" x14ac:dyDescent="0.2">
      <c r="B4289" s="4"/>
      <c r="D4289" s="4"/>
    </row>
    <row r="4290" spans="2:4" ht="35.25" customHeight="1" x14ac:dyDescent="0.2">
      <c r="B4290" s="4"/>
      <c r="D4290" s="4"/>
    </row>
    <row r="4291" spans="2:4" ht="35.25" customHeight="1" x14ac:dyDescent="0.2">
      <c r="B4291" s="4"/>
      <c r="D4291" s="4"/>
    </row>
    <row r="4292" spans="2:4" ht="35.25" customHeight="1" x14ac:dyDescent="0.2">
      <c r="B4292" s="4"/>
      <c r="D4292" s="4"/>
    </row>
    <row r="4293" spans="2:4" ht="35.25" customHeight="1" x14ac:dyDescent="0.2">
      <c r="B4293" s="4"/>
      <c r="D4293" s="4"/>
    </row>
    <row r="4294" spans="2:4" ht="35.25" customHeight="1" x14ac:dyDescent="0.2">
      <c r="B4294" s="4"/>
      <c r="D4294" s="4"/>
    </row>
    <row r="4295" spans="2:4" ht="35.25" customHeight="1" x14ac:dyDescent="0.2">
      <c r="B4295" s="4"/>
      <c r="D4295" s="4"/>
    </row>
    <row r="4296" spans="2:4" ht="35.25" customHeight="1" x14ac:dyDescent="0.2">
      <c r="B4296" s="4"/>
      <c r="D4296" s="4"/>
    </row>
    <row r="4297" spans="2:4" ht="35.25" customHeight="1" x14ac:dyDescent="0.2">
      <c r="B4297" s="4"/>
      <c r="D4297" s="4"/>
    </row>
    <row r="4298" spans="2:4" ht="35.25" customHeight="1" x14ac:dyDescent="0.2">
      <c r="B4298" s="4"/>
      <c r="D4298" s="4"/>
    </row>
    <row r="4299" spans="2:4" ht="35.25" customHeight="1" x14ac:dyDescent="0.2">
      <c r="B4299" s="4"/>
      <c r="D4299" s="4"/>
    </row>
    <row r="4300" spans="2:4" ht="35.25" customHeight="1" x14ac:dyDescent="0.2">
      <c r="B4300" s="4"/>
      <c r="D4300" s="4"/>
    </row>
    <row r="4301" spans="2:4" ht="35.25" customHeight="1" x14ac:dyDescent="0.2">
      <c r="B4301" s="4"/>
      <c r="D4301" s="4"/>
    </row>
    <row r="4302" spans="2:4" ht="35.25" customHeight="1" x14ac:dyDescent="0.2">
      <c r="B4302" s="4"/>
      <c r="D4302" s="4"/>
    </row>
    <row r="4303" spans="2:4" ht="35.25" customHeight="1" x14ac:dyDescent="0.2">
      <c r="B4303" s="4"/>
      <c r="D4303" s="4"/>
    </row>
    <row r="4304" spans="2:4" ht="35.25" customHeight="1" x14ac:dyDescent="0.2">
      <c r="B4304" s="4"/>
      <c r="D4304" s="4"/>
    </row>
    <row r="4305" spans="2:4" ht="35.25" customHeight="1" x14ac:dyDescent="0.2">
      <c r="B4305" s="4"/>
      <c r="D4305" s="4"/>
    </row>
    <row r="4306" spans="2:4" ht="35.25" customHeight="1" x14ac:dyDescent="0.2">
      <c r="B4306" s="4"/>
      <c r="D4306" s="4"/>
    </row>
    <row r="4307" spans="2:4" ht="35.25" customHeight="1" x14ac:dyDescent="0.2">
      <c r="B4307" s="4"/>
      <c r="D4307" s="4"/>
    </row>
    <row r="4308" spans="2:4" ht="35.25" customHeight="1" x14ac:dyDescent="0.2">
      <c r="B4308" s="4"/>
      <c r="D4308" s="4"/>
    </row>
    <row r="4309" spans="2:4" ht="35.25" customHeight="1" x14ac:dyDescent="0.2">
      <c r="B4309" s="4"/>
      <c r="D4309" s="4"/>
    </row>
    <row r="4310" spans="2:4" ht="35.25" customHeight="1" x14ac:dyDescent="0.2">
      <c r="B4310" s="4"/>
      <c r="D4310" s="4"/>
    </row>
    <row r="4311" spans="2:4" ht="35.25" customHeight="1" x14ac:dyDescent="0.2">
      <c r="B4311" s="4"/>
      <c r="D4311" s="4"/>
    </row>
    <row r="4312" spans="2:4" ht="35.25" customHeight="1" x14ac:dyDescent="0.2">
      <c r="B4312" s="4"/>
      <c r="D4312" s="4"/>
    </row>
    <row r="4313" spans="2:4" ht="35.25" customHeight="1" x14ac:dyDescent="0.2">
      <c r="B4313" s="4"/>
      <c r="D4313" s="4"/>
    </row>
    <row r="4314" spans="2:4" ht="35.25" customHeight="1" x14ac:dyDescent="0.2">
      <c r="B4314" s="4"/>
      <c r="D4314" s="4"/>
    </row>
    <row r="4315" spans="2:4" ht="35.25" customHeight="1" x14ac:dyDescent="0.2">
      <c r="B4315" s="4"/>
      <c r="D4315" s="4"/>
    </row>
    <row r="4316" spans="2:4" ht="35.25" customHeight="1" x14ac:dyDescent="0.2">
      <c r="B4316" s="4"/>
      <c r="D4316" s="4"/>
    </row>
    <row r="4317" spans="2:4" ht="35.25" customHeight="1" x14ac:dyDescent="0.2">
      <c r="B4317" s="4"/>
      <c r="D4317" s="4"/>
    </row>
    <row r="4318" spans="2:4" ht="35.25" customHeight="1" x14ac:dyDescent="0.2">
      <c r="B4318" s="4"/>
      <c r="D4318" s="4"/>
    </row>
    <row r="4319" spans="2:4" ht="35.25" customHeight="1" x14ac:dyDescent="0.2">
      <c r="B4319" s="4"/>
      <c r="D4319" s="4"/>
    </row>
    <row r="4320" spans="2:4" ht="35.25" customHeight="1" x14ac:dyDescent="0.2">
      <c r="B4320" s="4"/>
      <c r="D4320" s="4"/>
    </row>
    <row r="4321" spans="2:4" ht="35.25" customHeight="1" x14ac:dyDescent="0.2">
      <c r="B4321" s="4"/>
      <c r="D4321" s="4"/>
    </row>
    <row r="4322" spans="2:4" ht="35.25" customHeight="1" x14ac:dyDescent="0.2">
      <c r="B4322" s="4"/>
      <c r="D4322" s="4"/>
    </row>
    <row r="4323" spans="2:4" ht="35.25" customHeight="1" x14ac:dyDescent="0.2">
      <c r="B4323" s="4"/>
      <c r="D4323" s="4"/>
    </row>
    <row r="4324" spans="2:4" ht="35.25" customHeight="1" x14ac:dyDescent="0.2">
      <c r="B4324" s="4"/>
      <c r="D4324" s="4"/>
    </row>
    <row r="4325" spans="2:4" ht="35.25" customHeight="1" x14ac:dyDescent="0.2">
      <c r="B4325" s="4"/>
      <c r="D4325" s="4"/>
    </row>
    <row r="4326" spans="2:4" ht="35.25" customHeight="1" x14ac:dyDescent="0.2">
      <c r="B4326" s="4"/>
      <c r="D4326" s="4"/>
    </row>
    <row r="4327" spans="2:4" ht="35.25" customHeight="1" x14ac:dyDescent="0.2">
      <c r="B4327" s="4"/>
      <c r="D4327" s="4"/>
    </row>
    <row r="4328" spans="2:4" ht="35.25" customHeight="1" x14ac:dyDescent="0.2">
      <c r="B4328" s="4"/>
      <c r="D4328" s="4"/>
    </row>
    <row r="4329" spans="2:4" ht="35.25" customHeight="1" x14ac:dyDescent="0.2">
      <c r="B4329" s="4"/>
      <c r="D4329" s="4"/>
    </row>
    <row r="4330" spans="2:4" ht="35.25" customHeight="1" x14ac:dyDescent="0.2">
      <c r="B4330" s="4"/>
      <c r="D4330" s="4"/>
    </row>
    <row r="4331" spans="2:4" ht="35.25" customHeight="1" x14ac:dyDescent="0.2">
      <c r="B4331" s="4"/>
      <c r="D4331" s="4"/>
    </row>
    <row r="4332" spans="2:4" ht="35.25" customHeight="1" x14ac:dyDescent="0.2">
      <c r="B4332" s="4"/>
      <c r="D4332" s="4"/>
    </row>
    <row r="4333" spans="2:4" ht="35.25" customHeight="1" x14ac:dyDescent="0.2">
      <c r="B4333" s="4"/>
      <c r="D4333" s="4"/>
    </row>
    <row r="4334" spans="2:4" ht="35.25" customHeight="1" x14ac:dyDescent="0.2">
      <c r="B4334" s="4"/>
      <c r="D4334" s="4"/>
    </row>
    <row r="4335" spans="2:4" ht="35.25" customHeight="1" x14ac:dyDescent="0.2">
      <c r="B4335" s="4"/>
      <c r="D4335" s="4"/>
    </row>
    <row r="4336" spans="2:4" ht="35.25" customHeight="1" x14ac:dyDescent="0.2">
      <c r="B4336" s="4"/>
      <c r="D4336" s="4"/>
    </row>
    <row r="4337" spans="2:4" ht="35.25" customHeight="1" x14ac:dyDescent="0.2">
      <c r="B4337" s="4"/>
      <c r="D4337" s="4"/>
    </row>
    <row r="4338" spans="2:4" ht="35.25" customHeight="1" x14ac:dyDescent="0.2">
      <c r="B4338" s="4"/>
      <c r="D4338" s="4"/>
    </row>
    <row r="4339" spans="2:4" ht="35.25" customHeight="1" x14ac:dyDescent="0.2">
      <c r="B4339" s="4"/>
      <c r="D4339" s="4"/>
    </row>
    <row r="4340" spans="2:4" ht="35.25" customHeight="1" x14ac:dyDescent="0.2">
      <c r="B4340" s="4"/>
      <c r="D4340" s="4"/>
    </row>
    <row r="4341" spans="2:4" ht="35.25" customHeight="1" x14ac:dyDescent="0.2">
      <c r="B4341" s="4"/>
      <c r="D4341" s="4"/>
    </row>
    <row r="4342" spans="2:4" ht="35.25" customHeight="1" x14ac:dyDescent="0.2">
      <c r="B4342" s="4"/>
      <c r="D4342" s="4"/>
    </row>
    <row r="4343" spans="2:4" ht="35.25" customHeight="1" x14ac:dyDescent="0.2">
      <c r="B4343" s="4"/>
      <c r="D4343" s="4"/>
    </row>
    <row r="4344" spans="2:4" ht="35.25" customHeight="1" x14ac:dyDescent="0.2">
      <c r="B4344" s="4"/>
      <c r="D4344" s="4"/>
    </row>
    <row r="4345" spans="2:4" ht="35.25" customHeight="1" x14ac:dyDescent="0.2">
      <c r="B4345" s="4"/>
      <c r="D4345" s="4"/>
    </row>
    <row r="4346" spans="2:4" ht="35.25" customHeight="1" x14ac:dyDescent="0.2">
      <c r="B4346" s="4"/>
      <c r="D4346" s="4"/>
    </row>
    <row r="4347" spans="2:4" ht="35.25" customHeight="1" x14ac:dyDescent="0.2">
      <c r="B4347" s="4"/>
      <c r="D4347" s="4"/>
    </row>
    <row r="4348" spans="2:4" ht="35.25" customHeight="1" x14ac:dyDescent="0.2">
      <c r="B4348" s="4"/>
      <c r="D4348" s="4"/>
    </row>
    <row r="4349" spans="2:4" ht="35.25" customHeight="1" x14ac:dyDescent="0.2">
      <c r="B4349" s="4"/>
      <c r="D4349" s="4"/>
    </row>
    <row r="4350" spans="2:4" ht="35.25" customHeight="1" x14ac:dyDescent="0.2">
      <c r="B4350" s="4"/>
      <c r="D4350" s="4"/>
    </row>
    <row r="4351" spans="2:4" ht="35.25" customHeight="1" x14ac:dyDescent="0.2">
      <c r="B4351" s="4"/>
      <c r="D4351" s="4"/>
    </row>
    <row r="4352" spans="2:4" ht="35.25" customHeight="1" x14ac:dyDescent="0.2">
      <c r="B4352" s="4"/>
      <c r="D4352" s="4"/>
    </row>
    <row r="4353" spans="2:4" ht="35.25" customHeight="1" x14ac:dyDescent="0.2">
      <c r="B4353" s="4"/>
      <c r="D4353" s="4"/>
    </row>
    <row r="4354" spans="2:4" ht="35.25" customHeight="1" x14ac:dyDescent="0.2">
      <c r="B4354" s="4"/>
      <c r="D4354" s="4"/>
    </row>
    <row r="4355" spans="2:4" ht="35.25" customHeight="1" x14ac:dyDescent="0.2">
      <c r="B4355" s="4"/>
      <c r="D4355" s="4"/>
    </row>
    <row r="4356" spans="2:4" ht="35.25" customHeight="1" x14ac:dyDescent="0.2">
      <c r="B4356" s="4"/>
      <c r="D4356" s="4"/>
    </row>
    <row r="4357" spans="2:4" ht="35.25" customHeight="1" x14ac:dyDescent="0.2">
      <c r="B4357" s="4"/>
      <c r="D4357" s="4"/>
    </row>
    <row r="4358" spans="2:4" ht="35.25" customHeight="1" x14ac:dyDescent="0.2">
      <c r="B4358" s="4"/>
      <c r="D4358" s="4"/>
    </row>
    <row r="4359" spans="2:4" ht="35.25" customHeight="1" x14ac:dyDescent="0.2">
      <c r="B4359" s="4"/>
      <c r="D4359" s="4"/>
    </row>
    <row r="4360" spans="2:4" ht="35.25" customHeight="1" x14ac:dyDescent="0.2">
      <c r="B4360" s="4"/>
      <c r="D4360" s="4"/>
    </row>
    <row r="4361" spans="2:4" ht="35.25" customHeight="1" x14ac:dyDescent="0.2">
      <c r="B4361" s="4"/>
      <c r="D4361" s="4"/>
    </row>
    <row r="4362" spans="2:4" ht="35.25" customHeight="1" x14ac:dyDescent="0.2">
      <c r="B4362" s="4"/>
      <c r="D4362" s="4"/>
    </row>
    <row r="4363" spans="2:4" ht="35.25" customHeight="1" x14ac:dyDescent="0.2">
      <c r="B4363" s="4"/>
      <c r="D4363" s="4"/>
    </row>
    <row r="4364" spans="2:4" ht="35.25" customHeight="1" x14ac:dyDescent="0.2">
      <c r="B4364" s="4"/>
      <c r="D4364" s="4"/>
    </row>
    <row r="4365" spans="2:4" ht="35.25" customHeight="1" x14ac:dyDescent="0.2">
      <c r="B4365" s="4"/>
      <c r="D4365" s="4"/>
    </row>
    <row r="4366" spans="2:4" ht="35.25" customHeight="1" x14ac:dyDescent="0.2">
      <c r="B4366" s="4"/>
      <c r="D4366" s="4"/>
    </row>
    <row r="4367" spans="2:4" ht="35.25" customHeight="1" x14ac:dyDescent="0.2">
      <c r="B4367" s="4"/>
      <c r="D4367" s="4"/>
    </row>
    <row r="4368" spans="2:4" ht="35.25" customHeight="1" x14ac:dyDescent="0.2">
      <c r="B4368" s="4"/>
      <c r="D4368" s="4"/>
    </row>
    <row r="4369" spans="2:4" ht="35.25" customHeight="1" x14ac:dyDescent="0.2">
      <c r="B4369" s="4"/>
      <c r="D4369" s="4"/>
    </row>
    <row r="4370" spans="2:4" ht="35.25" customHeight="1" x14ac:dyDescent="0.2">
      <c r="B4370" s="4"/>
      <c r="D4370" s="4"/>
    </row>
    <row r="4371" spans="2:4" ht="35.25" customHeight="1" x14ac:dyDescent="0.2">
      <c r="B4371" s="4"/>
      <c r="D4371" s="4"/>
    </row>
    <row r="4372" spans="2:4" ht="35.25" customHeight="1" x14ac:dyDescent="0.2">
      <c r="B4372" s="4"/>
      <c r="D4372" s="4"/>
    </row>
    <row r="4373" spans="2:4" ht="35.25" customHeight="1" x14ac:dyDescent="0.2">
      <c r="B4373" s="4"/>
      <c r="D4373" s="4"/>
    </row>
    <row r="4374" spans="2:4" ht="35.25" customHeight="1" x14ac:dyDescent="0.2">
      <c r="B4374" s="4"/>
      <c r="D4374" s="4"/>
    </row>
    <row r="4375" spans="2:4" ht="35.25" customHeight="1" x14ac:dyDescent="0.2">
      <c r="B4375" s="4"/>
      <c r="D4375" s="4"/>
    </row>
    <row r="4376" spans="2:4" ht="35.25" customHeight="1" x14ac:dyDescent="0.2">
      <c r="B4376" s="4"/>
      <c r="D4376" s="4"/>
    </row>
    <row r="4377" spans="2:4" ht="35.25" customHeight="1" x14ac:dyDescent="0.2">
      <c r="B4377" s="4"/>
      <c r="D4377" s="4"/>
    </row>
    <row r="4378" spans="2:4" ht="35.25" customHeight="1" x14ac:dyDescent="0.2">
      <c r="B4378" s="4"/>
      <c r="D4378" s="4"/>
    </row>
    <row r="4379" spans="2:4" ht="35.25" customHeight="1" x14ac:dyDescent="0.2">
      <c r="B4379" s="4"/>
      <c r="D4379" s="4"/>
    </row>
    <row r="4380" spans="2:4" ht="35.25" customHeight="1" x14ac:dyDescent="0.2">
      <c r="B4380" s="4"/>
      <c r="D4380" s="4"/>
    </row>
    <row r="4381" spans="2:4" ht="35.25" customHeight="1" x14ac:dyDescent="0.2">
      <c r="B4381" s="4"/>
      <c r="D4381" s="4"/>
    </row>
    <row r="4382" spans="2:4" ht="35.25" customHeight="1" x14ac:dyDescent="0.2">
      <c r="B4382" s="4"/>
      <c r="D4382" s="4"/>
    </row>
    <row r="4383" spans="2:4" ht="35.25" customHeight="1" x14ac:dyDescent="0.2">
      <c r="B4383" s="4"/>
      <c r="D4383" s="4"/>
    </row>
    <row r="4384" spans="2:4" ht="35.25" customHeight="1" x14ac:dyDescent="0.2">
      <c r="B4384" s="4"/>
      <c r="D4384" s="4"/>
    </row>
    <row r="4385" spans="2:4" ht="35.25" customHeight="1" x14ac:dyDescent="0.2">
      <c r="B4385" s="4"/>
      <c r="D4385" s="4"/>
    </row>
    <row r="4386" spans="2:4" ht="35.25" customHeight="1" x14ac:dyDescent="0.2">
      <c r="B4386" s="4"/>
      <c r="D4386" s="4"/>
    </row>
    <row r="4387" spans="2:4" ht="35.25" customHeight="1" x14ac:dyDescent="0.2">
      <c r="B4387" s="4"/>
      <c r="D4387" s="4"/>
    </row>
    <row r="4388" spans="2:4" ht="35.25" customHeight="1" x14ac:dyDescent="0.2">
      <c r="B4388" s="4"/>
      <c r="D4388" s="4"/>
    </row>
    <row r="4389" spans="2:4" ht="35.25" customHeight="1" x14ac:dyDescent="0.2">
      <c r="B4389" s="4"/>
      <c r="D4389" s="4"/>
    </row>
    <row r="4390" spans="2:4" ht="35.25" customHeight="1" x14ac:dyDescent="0.2">
      <c r="B4390" s="4"/>
      <c r="D4390" s="4"/>
    </row>
    <row r="4391" spans="2:4" ht="35.25" customHeight="1" x14ac:dyDescent="0.2">
      <c r="B4391" s="4"/>
      <c r="D4391" s="4"/>
    </row>
    <row r="4392" spans="2:4" ht="35.25" customHeight="1" x14ac:dyDescent="0.2">
      <c r="B4392" s="4"/>
      <c r="D4392" s="4"/>
    </row>
    <row r="4393" spans="2:4" ht="35.25" customHeight="1" x14ac:dyDescent="0.2">
      <c r="B4393" s="4"/>
      <c r="D4393" s="4"/>
    </row>
    <row r="4394" spans="2:4" ht="35.25" customHeight="1" x14ac:dyDescent="0.2">
      <c r="B4394" s="4"/>
      <c r="D4394" s="4"/>
    </row>
    <row r="4395" spans="2:4" ht="35.25" customHeight="1" x14ac:dyDescent="0.2">
      <c r="B4395" s="4"/>
      <c r="D4395" s="4"/>
    </row>
    <row r="4396" spans="2:4" ht="35.25" customHeight="1" x14ac:dyDescent="0.2">
      <c r="B4396" s="4"/>
      <c r="D4396" s="4"/>
    </row>
    <row r="4397" spans="2:4" ht="35.25" customHeight="1" x14ac:dyDescent="0.2">
      <c r="B4397" s="4"/>
      <c r="D4397" s="4"/>
    </row>
    <row r="4398" spans="2:4" ht="35.25" customHeight="1" x14ac:dyDescent="0.2">
      <c r="B4398" s="4"/>
      <c r="D4398" s="4"/>
    </row>
    <row r="4399" spans="2:4" ht="35.25" customHeight="1" x14ac:dyDescent="0.2">
      <c r="B4399" s="4"/>
      <c r="D4399" s="4"/>
    </row>
    <row r="4400" spans="2:4" ht="35.25" customHeight="1" x14ac:dyDescent="0.2">
      <c r="B4400" s="4"/>
      <c r="D4400" s="4"/>
    </row>
    <row r="4401" spans="2:4" ht="35.25" customHeight="1" x14ac:dyDescent="0.2">
      <c r="B4401" s="4"/>
      <c r="D4401" s="4"/>
    </row>
    <row r="4402" spans="2:4" ht="35.25" customHeight="1" x14ac:dyDescent="0.2">
      <c r="B4402" s="4"/>
      <c r="D4402" s="4"/>
    </row>
    <row r="4403" spans="2:4" ht="35.25" customHeight="1" x14ac:dyDescent="0.2">
      <c r="B4403" s="4"/>
      <c r="D4403" s="4"/>
    </row>
    <row r="4404" spans="2:4" ht="35.25" customHeight="1" x14ac:dyDescent="0.2">
      <c r="B4404" s="4"/>
      <c r="D4404" s="4"/>
    </row>
    <row r="4405" spans="2:4" ht="35.25" customHeight="1" x14ac:dyDescent="0.2">
      <c r="B4405" s="4"/>
      <c r="D4405" s="4"/>
    </row>
    <row r="4406" spans="2:4" ht="35.25" customHeight="1" x14ac:dyDescent="0.2">
      <c r="B4406" s="4"/>
      <c r="D4406" s="4"/>
    </row>
    <row r="4407" spans="2:4" ht="35.25" customHeight="1" x14ac:dyDescent="0.2">
      <c r="B4407" s="4"/>
      <c r="D4407" s="4"/>
    </row>
    <row r="4408" spans="2:4" ht="35.25" customHeight="1" x14ac:dyDescent="0.2">
      <c r="B4408" s="4"/>
      <c r="D4408" s="4"/>
    </row>
    <row r="4409" spans="2:4" ht="35.25" customHeight="1" x14ac:dyDescent="0.2">
      <c r="B4409" s="4"/>
      <c r="D4409" s="4"/>
    </row>
    <row r="4410" spans="2:4" ht="35.25" customHeight="1" x14ac:dyDescent="0.2">
      <c r="B4410" s="4"/>
      <c r="D4410" s="4"/>
    </row>
    <row r="4411" spans="2:4" ht="35.25" customHeight="1" x14ac:dyDescent="0.2">
      <c r="B4411" s="4"/>
      <c r="D4411" s="4"/>
    </row>
    <row r="4412" spans="2:4" ht="35.25" customHeight="1" x14ac:dyDescent="0.2">
      <c r="B4412" s="4"/>
      <c r="D4412" s="4"/>
    </row>
    <row r="4413" spans="2:4" ht="35.25" customHeight="1" x14ac:dyDescent="0.2">
      <c r="B4413" s="4"/>
      <c r="D4413" s="4"/>
    </row>
    <row r="4414" spans="2:4" ht="35.25" customHeight="1" x14ac:dyDescent="0.2">
      <c r="B4414" s="4"/>
      <c r="D4414" s="4"/>
    </row>
    <row r="4415" spans="2:4" ht="35.25" customHeight="1" x14ac:dyDescent="0.2">
      <c r="B4415" s="4"/>
      <c r="D4415" s="4"/>
    </row>
    <row r="4416" spans="2:4" ht="35.25" customHeight="1" x14ac:dyDescent="0.2">
      <c r="B4416" s="4"/>
      <c r="D4416" s="4"/>
    </row>
    <row r="4417" spans="2:4" ht="35.25" customHeight="1" x14ac:dyDescent="0.2">
      <c r="B4417" s="4"/>
      <c r="D4417" s="4"/>
    </row>
    <row r="4418" spans="2:4" ht="35.25" customHeight="1" x14ac:dyDescent="0.2">
      <c r="B4418" s="4"/>
      <c r="D4418" s="4"/>
    </row>
    <row r="4419" spans="2:4" ht="35.25" customHeight="1" x14ac:dyDescent="0.2">
      <c r="B4419" s="4"/>
      <c r="D4419" s="4"/>
    </row>
    <row r="4420" spans="2:4" ht="35.25" customHeight="1" x14ac:dyDescent="0.2">
      <c r="B4420" s="4"/>
      <c r="D4420" s="4"/>
    </row>
    <row r="4421" spans="2:4" ht="35.25" customHeight="1" x14ac:dyDescent="0.2">
      <c r="B4421" s="4"/>
      <c r="D4421" s="4"/>
    </row>
    <row r="4422" spans="2:4" ht="35.25" customHeight="1" x14ac:dyDescent="0.2">
      <c r="B4422" s="4"/>
      <c r="D4422" s="4"/>
    </row>
    <row r="4423" spans="2:4" ht="35.25" customHeight="1" x14ac:dyDescent="0.2">
      <c r="B4423" s="4"/>
      <c r="D4423" s="4"/>
    </row>
    <row r="4424" spans="2:4" ht="35.25" customHeight="1" x14ac:dyDescent="0.2">
      <c r="B4424" s="4"/>
      <c r="D4424" s="4"/>
    </row>
    <row r="4425" spans="2:4" ht="35.25" customHeight="1" x14ac:dyDescent="0.2">
      <c r="B4425" s="4"/>
      <c r="D4425" s="4"/>
    </row>
    <row r="4426" spans="2:4" ht="35.25" customHeight="1" x14ac:dyDescent="0.2">
      <c r="B4426" s="4"/>
      <c r="D4426" s="4"/>
    </row>
    <row r="4427" spans="2:4" ht="35.25" customHeight="1" x14ac:dyDescent="0.2">
      <c r="B4427" s="4"/>
      <c r="D4427" s="4"/>
    </row>
    <row r="4428" spans="2:4" ht="35.25" customHeight="1" x14ac:dyDescent="0.2">
      <c r="B4428" s="4"/>
      <c r="D4428" s="4"/>
    </row>
    <row r="4429" spans="2:4" ht="35.25" customHeight="1" x14ac:dyDescent="0.2">
      <c r="B4429" s="4"/>
      <c r="D4429" s="4"/>
    </row>
    <row r="4430" spans="2:4" ht="35.25" customHeight="1" x14ac:dyDescent="0.2">
      <c r="B4430" s="4"/>
      <c r="D4430" s="4"/>
    </row>
    <row r="4431" spans="2:4" ht="35.25" customHeight="1" x14ac:dyDescent="0.2">
      <c r="B4431" s="4"/>
      <c r="D4431" s="4"/>
    </row>
    <row r="4432" spans="2:4" ht="35.25" customHeight="1" x14ac:dyDescent="0.2">
      <c r="B4432" s="4"/>
      <c r="D4432" s="4"/>
    </row>
    <row r="4433" spans="2:4" ht="35.25" customHeight="1" x14ac:dyDescent="0.2">
      <c r="B4433" s="4"/>
      <c r="D4433" s="4"/>
    </row>
    <row r="4434" spans="2:4" ht="35.25" customHeight="1" x14ac:dyDescent="0.2">
      <c r="B4434" s="4"/>
      <c r="D4434" s="4"/>
    </row>
    <row r="4435" spans="2:4" ht="35.25" customHeight="1" x14ac:dyDescent="0.2">
      <c r="B4435" s="4"/>
      <c r="D4435" s="4"/>
    </row>
    <row r="4436" spans="2:4" ht="35.25" customHeight="1" x14ac:dyDescent="0.2">
      <c r="B4436" s="4"/>
      <c r="D4436" s="4"/>
    </row>
    <row r="4437" spans="2:4" ht="35.25" customHeight="1" x14ac:dyDescent="0.2">
      <c r="B4437" s="4"/>
      <c r="D4437" s="4"/>
    </row>
    <row r="4438" spans="2:4" ht="35.25" customHeight="1" x14ac:dyDescent="0.2">
      <c r="B4438" s="4"/>
      <c r="D4438" s="4"/>
    </row>
    <row r="4439" spans="2:4" ht="35.25" customHeight="1" x14ac:dyDescent="0.2">
      <c r="B4439" s="4"/>
      <c r="D4439" s="4"/>
    </row>
    <row r="4440" spans="2:4" ht="35.25" customHeight="1" x14ac:dyDescent="0.2">
      <c r="B4440" s="4"/>
      <c r="D4440" s="4"/>
    </row>
    <row r="4441" spans="2:4" ht="35.25" customHeight="1" x14ac:dyDescent="0.2">
      <c r="B4441" s="4"/>
      <c r="D4441" s="4"/>
    </row>
    <row r="4442" spans="2:4" ht="35.25" customHeight="1" x14ac:dyDescent="0.2">
      <c r="B4442" s="4"/>
      <c r="D4442" s="4"/>
    </row>
    <row r="4443" spans="2:4" ht="35.25" customHeight="1" x14ac:dyDescent="0.2">
      <c r="B4443" s="4"/>
      <c r="D4443" s="4"/>
    </row>
    <row r="4444" spans="2:4" ht="35.25" customHeight="1" x14ac:dyDescent="0.2">
      <c r="B4444" s="4"/>
      <c r="D4444" s="4"/>
    </row>
    <row r="4445" spans="2:4" ht="35.25" customHeight="1" x14ac:dyDescent="0.2">
      <c r="B4445" s="4"/>
      <c r="D4445" s="4"/>
    </row>
    <row r="4446" spans="2:4" ht="35.25" customHeight="1" x14ac:dyDescent="0.2">
      <c r="B4446" s="4"/>
      <c r="D4446" s="4"/>
    </row>
    <row r="4447" spans="2:4" ht="35.25" customHeight="1" x14ac:dyDescent="0.2">
      <c r="B4447" s="4"/>
      <c r="D4447" s="4"/>
    </row>
    <row r="4448" spans="2:4" ht="35.25" customHeight="1" x14ac:dyDescent="0.2">
      <c r="B4448" s="4"/>
      <c r="D4448" s="4"/>
    </row>
    <row r="4449" spans="2:4" ht="35.25" customHeight="1" x14ac:dyDescent="0.2">
      <c r="B4449" s="4"/>
      <c r="D4449" s="4"/>
    </row>
    <row r="4450" spans="2:4" ht="35.25" customHeight="1" x14ac:dyDescent="0.2">
      <c r="B4450" s="4"/>
      <c r="D4450" s="4"/>
    </row>
    <row r="4451" spans="2:4" ht="35.25" customHeight="1" x14ac:dyDescent="0.2">
      <c r="B4451" s="4"/>
      <c r="D4451" s="4"/>
    </row>
    <row r="4452" spans="2:4" ht="35.25" customHeight="1" x14ac:dyDescent="0.2">
      <c r="B4452" s="4"/>
      <c r="D4452" s="4"/>
    </row>
    <row r="4453" spans="2:4" ht="35.25" customHeight="1" x14ac:dyDescent="0.2">
      <c r="B4453" s="4"/>
      <c r="D4453" s="4"/>
    </row>
    <row r="4454" spans="2:4" ht="35.25" customHeight="1" x14ac:dyDescent="0.2">
      <c r="B4454" s="4"/>
      <c r="D4454" s="4"/>
    </row>
    <row r="4455" spans="2:4" ht="35.25" customHeight="1" x14ac:dyDescent="0.2">
      <c r="B4455" s="4"/>
      <c r="D4455" s="4"/>
    </row>
    <row r="4456" spans="2:4" ht="35.25" customHeight="1" x14ac:dyDescent="0.2">
      <c r="B4456" s="4"/>
      <c r="D4456" s="4"/>
    </row>
    <row r="4457" spans="2:4" ht="35.25" customHeight="1" x14ac:dyDescent="0.2">
      <c r="B4457" s="4"/>
      <c r="D4457" s="4"/>
    </row>
    <row r="4458" spans="2:4" ht="35.25" customHeight="1" x14ac:dyDescent="0.2">
      <c r="B4458" s="4"/>
      <c r="D4458" s="4"/>
    </row>
    <row r="4459" spans="2:4" ht="35.25" customHeight="1" x14ac:dyDescent="0.2">
      <c r="B4459" s="4"/>
      <c r="D4459" s="4"/>
    </row>
    <row r="4460" spans="2:4" ht="35.25" customHeight="1" x14ac:dyDescent="0.2">
      <c r="B4460" s="4"/>
      <c r="D4460" s="4"/>
    </row>
    <row r="4461" spans="2:4" ht="35.25" customHeight="1" x14ac:dyDescent="0.2">
      <c r="B4461" s="4"/>
      <c r="D4461" s="4"/>
    </row>
    <row r="4462" spans="2:4" ht="35.25" customHeight="1" x14ac:dyDescent="0.2">
      <c r="B4462" s="4"/>
      <c r="D4462" s="4"/>
    </row>
    <row r="4463" spans="2:4" ht="35.25" customHeight="1" x14ac:dyDescent="0.2">
      <c r="B4463" s="4"/>
      <c r="D4463" s="4"/>
    </row>
    <row r="4464" spans="2:4" ht="35.25" customHeight="1" x14ac:dyDescent="0.2">
      <c r="B4464" s="4"/>
      <c r="D4464" s="4"/>
    </row>
    <row r="4465" spans="2:4" ht="35.25" customHeight="1" x14ac:dyDescent="0.2">
      <c r="B4465" s="4"/>
      <c r="D4465" s="4"/>
    </row>
    <row r="4466" spans="2:4" ht="35.25" customHeight="1" x14ac:dyDescent="0.2">
      <c r="B4466" s="4"/>
      <c r="D4466" s="4"/>
    </row>
    <row r="4467" spans="2:4" ht="35.25" customHeight="1" x14ac:dyDescent="0.2">
      <c r="B4467" s="4"/>
      <c r="D4467" s="4"/>
    </row>
    <row r="4468" spans="2:4" ht="35.25" customHeight="1" x14ac:dyDescent="0.2">
      <c r="B4468" s="4"/>
      <c r="D4468" s="4"/>
    </row>
    <row r="4469" spans="2:4" ht="35.25" customHeight="1" x14ac:dyDescent="0.2">
      <c r="B4469" s="4"/>
      <c r="D4469" s="4"/>
    </row>
    <row r="4470" spans="2:4" ht="35.25" customHeight="1" x14ac:dyDescent="0.2">
      <c r="B4470" s="4"/>
      <c r="D4470" s="4"/>
    </row>
    <row r="4471" spans="2:4" ht="35.25" customHeight="1" x14ac:dyDescent="0.2">
      <c r="B4471" s="4"/>
      <c r="D4471" s="4"/>
    </row>
    <row r="4472" spans="2:4" ht="35.25" customHeight="1" x14ac:dyDescent="0.2">
      <c r="B4472" s="4"/>
      <c r="D4472" s="4"/>
    </row>
    <row r="4473" spans="2:4" ht="35.25" customHeight="1" x14ac:dyDescent="0.2">
      <c r="B4473" s="4"/>
      <c r="D4473" s="4"/>
    </row>
    <row r="4474" spans="2:4" ht="35.25" customHeight="1" x14ac:dyDescent="0.2">
      <c r="B4474" s="4"/>
      <c r="D4474" s="4"/>
    </row>
    <row r="4475" spans="2:4" ht="35.25" customHeight="1" x14ac:dyDescent="0.2">
      <c r="B4475" s="4"/>
      <c r="D4475" s="4"/>
    </row>
    <row r="4476" spans="2:4" ht="35.25" customHeight="1" x14ac:dyDescent="0.2">
      <c r="B4476" s="4"/>
      <c r="D4476" s="4"/>
    </row>
    <row r="4477" spans="2:4" ht="35.25" customHeight="1" x14ac:dyDescent="0.2">
      <c r="B4477" s="4"/>
      <c r="D4477" s="4"/>
    </row>
    <row r="4478" spans="2:4" ht="35.25" customHeight="1" x14ac:dyDescent="0.2">
      <c r="B4478" s="4"/>
      <c r="D4478" s="4"/>
    </row>
    <row r="4479" spans="2:4" ht="35.25" customHeight="1" x14ac:dyDescent="0.2">
      <c r="B4479" s="4"/>
      <c r="D4479" s="4"/>
    </row>
    <row r="4480" spans="2:4" ht="35.25" customHeight="1" x14ac:dyDescent="0.2">
      <c r="B4480" s="4"/>
      <c r="D4480" s="4"/>
    </row>
    <row r="4481" spans="2:4" ht="35.25" customHeight="1" x14ac:dyDescent="0.2">
      <c r="B4481" s="4"/>
      <c r="D4481" s="4"/>
    </row>
    <row r="4482" spans="2:4" ht="35.25" customHeight="1" x14ac:dyDescent="0.2">
      <c r="B4482" s="4"/>
      <c r="D4482" s="4"/>
    </row>
    <row r="4483" spans="2:4" ht="35.25" customHeight="1" x14ac:dyDescent="0.2">
      <c r="B4483" s="4"/>
      <c r="D4483" s="4"/>
    </row>
    <row r="4484" spans="2:4" ht="35.25" customHeight="1" x14ac:dyDescent="0.2">
      <c r="B4484" s="4"/>
      <c r="D4484" s="4"/>
    </row>
    <row r="4485" spans="2:4" ht="35.25" customHeight="1" x14ac:dyDescent="0.2">
      <c r="B4485" s="4"/>
      <c r="D4485" s="4"/>
    </row>
    <row r="4486" spans="2:4" ht="35.25" customHeight="1" x14ac:dyDescent="0.2">
      <c r="B4486" s="4"/>
      <c r="D4486" s="4"/>
    </row>
    <row r="4487" spans="2:4" ht="35.25" customHeight="1" x14ac:dyDescent="0.2">
      <c r="B4487" s="4"/>
      <c r="D4487" s="4"/>
    </row>
    <row r="4488" spans="2:4" ht="35.25" customHeight="1" x14ac:dyDescent="0.2">
      <c r="B4488" s="4"/>
      <c r="D4488" s="4"/>
    </row>
    <row r="4489" spans="2:4" ht="35.25" customHeight="1" x14ac:dyDescent="0.2">
      <c r="B4489" s="4"/>
      <c r="D4489" s="4"/>
    </row>
    <row r="4490" spans="2:4" ht="35.25" customHeight="1" x14ac:dyDescent="0.2">
      <c r="B4490" s="4"/>
      <c r="D4490" s="4"/>
    </row>
    <row r="4491" spans="2:4" ht="35.25" customHeight="1" x14ac:dyDescent="0.2">
      <c r="B4491" s="4"/>
      <c r="D4491" s="4"/>
    </row>
    <row r="4492" spans="2:4" ht="35.25" customHeight="1" x14ac:dyDescent="0.2">
      <c r="B4492" s="4"/>
      <c r="D4492" s="4"/>
    </row>
    <row r="4493" spans="2:4" ht="35.25" customHeight="1" x14ac:dyDescent="0.2">
      <c r="B4493" s="4"/>
      <c r="D4493" s="4"/>
    </row>
    <row r="4494" spans="2:4" ht="35.25" customHeight="1" x14ac:dyDescent="0.2">
      <c r="B4494" s="4"/>
      <c r="D4494" s="4"/>
    </row>
    <row r="4495" spans="2:4" ht="35.25" customHeight="1" x14ac:dyDescent="0.2">
      <c r="B4495" s="4"/>
      <c r="D4495" s="4"/>
    </row>
    <row r="4496" spans="2:4" ht="35.25" customHeight="1" x14ac:dyDescent="0.2">
      <c r="B4496" s="4"/>
      <c r="D4496" s="4"/>
    </row>
    <row r="4497" spans="2:4" ht="35.25" customHeight="1" x14ac:dyDescent="0.2">
      <c r="B4497" s="4"/>
      <c r="D4497" s="4"/>
    </row>
    <row r="4498" spans="2:4" ht="35.25" customHeight="1" x14ac:dyDescent="0.2">
      <c r="B4498" s="4"/>
      <c r="D4498" s="4"/>
    </row>
    <row r="4499" spans="2:4" ht="35.25" customHeight="1" x14ac:dyDescent="0.2">
      <c r="B4499" s="4"/>
      <c r="D4499" s="4"/>
    </row>
    <row r="4500" spans="2:4" ht="35.25" customHeight="1" x14ac:dyDescent="0.2">
      <c r="B4500" s="4"/>
      <c r="D4500" s="4"/>
    </row>
    <row r="4501" spans="2:4" ht="35.25" customHeight="1" x14ac:dyDescent="0.2">
      <c r="B4501" s="4"/>
      <c r="D4501" s="4"/>
    </row>
    <row r="4502" spans="2:4" ht="35.25" customHeight="1" x14ac:dyDescent="0.2">
      <c r="B4502" s="4"/>
      <c r="D4502" s="4"/>
    </row>
    <row r="4503" spans="2:4" ht="35.25" customHeight="1" x14ac:dyDescent="0.2">
      <c r="B4503" s="4"/>
      <c r="D4503" s="4"/>
    </row>
    <row r="4504" spans="2:4" ht="35.25" customHeight="1" x14ac:dyDescent="0.2">
      <c r="B4504" s="4"/>
      <c r="D4504" s="4"/>
    </row>
    <row r="4505" spans="2:4" ht="35.25" customHeight="1" x14ac:dyDescent="0.2">
      <c r="B4505" s="4"/>
      <c r="D4505" s="4"/>
    </row>
    <row r="4506" spans="2:4" ht="35.25" customHeight="1" x14ac:dyDescent="0.2">
      <c r="B4506" s="4"/>
      <c r="D4506" s="4"/>
    </row>
    <row r="4507" spans="2:4" ht="35.25" customHeight="1" x14ac:dyDescent="0.2">
      <c r="B4507" s="4"/>
      <c r="D4507" s="4"/>
    </row>
    <row r="4508" spans="2:4" ht="35.25" customHeight="1" x14ac:dyDescent="0.2">
      <c r="B4508" s="4"/>
      <c r="D4508" s="4"/>
    </row>
    <row r="4509" spans="2:4" ht="35.25" customHeight="1" x14ac:dyDescent="0.2">
      <c r="B4509" s="4"/>
      <c r="D4509" s="4"/>
    </row>
    <row r="4510" spans="2:4" ht="35.25" customHeight="1" x14ac:dyDescent="0.2">
      <c r="B4510" s="4"/>
      <c r="D4510" s="4"/>
    </row>
    <row r="4511" spans="2:4" ht="35.25" customHeight="1" x14ac:dyDescent="0.2">
      <c r="B4511" s="4"/>
      <c r="D4511" s="4"/>
    </row>
    <row r="4512" spans="2:4" ht="35.25" customHeight="1" x14ac:dyDescent="0.2">
      <c r="B4512" s="4"/>
      <c r="D4512" s="4"/>
    </row>
    <row r="4513" spans="2:4" ht="35.25" customHeight="1" x14ac:dyDescent="0.2">
      <c r="B4513" s="4"/>
      <c r="D4513" s="4"/>
    </row>
    <row r="4514" spans="2:4" ht="35.25" customHeight="1" x14ac:dyDescent="0.2">
      <c r="B4514" s="4"/>
      <c r="D4514" s="4"/>
    </row>
    <row r="4515" spans="2:4" ht="35.25" customHeight="1" x14ac:dyDescent="0.2">
      <c r="B4515" s="4"/>
      <c r="D4515" s="4"/>
    </row>
    <row r="4516" spans="2:4" ht="35.25" customHeight="1" x14ac:dyDescent="0.2">
      <c r="B4516" s="4"/>
      <c r="D4516" s="4"/>
    </row>
    <row r="4517" spans="2:4" ht="35.25" customHeight="1" x14ac:dyDescent="0.2">
      <c r="B4517" s="4"/>
      <c r="D4517" s="4"/>
    </row>
    <row r="4518" spans="2:4" ht="35.25" customHeight="1" x14ac:dyDescent="0.2">
      <c r="B4518" s="4"/>
      <c r="D4518" s="4"/>
    </row>
    <row r="4519" spans="2:4" ht="35.25" customHeight="1" x14ac:dyDescent="0.2">
      <c r="B4519" s="4"/>
      <c r="D4519" s="4"/>
    </row>
    <row r="4520" spans="2:4" ht="35.25" customHeight="1" x14ac:dyDescent="0.2">
      <c r="B4520" s="4"/>
      <c r="D4520" s="4"/>
    </row>
    <row r="4521" spans="2:4" ht="35.25" customHeight="1" x14ac:dyDescent="0.2">
      <c r="B4521" s="4"/>
      <c r="D4521" s="4"/>
    </row>
    <row r="4522" spans="2:4" ht="35.25" customHeight="1" x14ac:dyDescent="0.2">
      <c r="B4522" s="4"/>
      <c r="D4522" s="4"/>
    </row>
    <row r="4523" spans="2:4" ht="35.25" customHeight="1" x14ac:dyDescent="0.2">
      <c r="B4523" s="4"/>
      <c r="D4523" s="4"/>
    </row>
    <row r="4524" spans="2:4" ht="35.25" customHeight="1" x14ac:dyDescent="0.2">
      <c r="B4524" s="4"/>
      <c r="D4524" s="4"/>
    </row>
    <row r="4525" spans="2:4" ht="35.25" customHeight="1" x14ac:dyDescent="0.2">
      <c r="B4525" s="4"/>
      <c r="D4525" s="4"/>
    </row>
    <row r="4526" spans="2:4" ht="35.25" customHeight="1" x14ac:dyDescent="0.2">
      <c r="B4526" s="4"/>
      <c r="D4526" s="4"/>
    </row>
    <row r="4527" spans="2:4" ht="35.25" customHeight="1" x14ac:dyDescent="0.2">
      <c r="B4527" s="4"/>
      <c r="D4527" s="4"/>
    </row>
    <row r="4528" spans="2:4" ht="35.25" customHeight="1" x14ac:dyDescent="0.2">
      <c r="B4528" s="4"/>
      <c r="D4528" s="4"/>
    </row>
    <row r="4529" spans="2:4" ht="35.25" customHeight="1" x14ac:dyDescent="0.2">
      <c r="B4529" s="4"/>
      <c r="D4529" s="4"/>
    </row>
    <row r="4530" spans="2:4" ht="35.25" customHeight="1" x14ac:dyDescent="0.2">
      <c r="B4530" s="4"/>
      <c r="D4530" s="4"/>
    </row>
    <row r="4531" spans="2:4" ht="35.25" customHeight="1" x14ac:dyDescent="0.2">
      <c r="B4531" s="4"/>
      <c r="D4531" s="4"/>
    </row>
    <row r="4532" spans="2:4" ht="35.25" customHeight="1" x14ac:dyDescent="0.2">
      <c r="B4532" s="4"/>
      <c r="D4532" s="4"/>
    </row>
    <row r="4533" spans="2:4" ht="35.25" customHeight="1" x14ac:dyDescent="0.2">
      <c r="B4533" s="4"/>
      <c r="D4533" s="4"/>
    </row>
    <row r="4534" spans="2:4" ht="35.25" customHeight="1" x14ac:dyDescent="0.2">
      <c r="B4534" s="4"/>
      <c r="D4534" s="4"/>
    </row>
    <row r="4535" spans="2:4" ht="35.25" customHeight="1" x14ac:dyDescent="0.2">
      <c r="B4535" s="4"/>
      <c r="D4535" s="4"/>
    </row>
    <row r="4536" spans="2:4" ht="35.25" customHeight="1" x14ac:dyDescent="0.2">
      <c r="B4536" s="4"/>
      <c r="D4536" s="4"/>
    </row>
    <row r="4537" spans="2:4" ht="35.25" customHeight="1" x14ac:dyDescent="0.2">
      <c r="B4537" s="4"/>
      <c r="D4537" s="4"/>
    </row>
    <row r="4538" spans="2:4" ht="35.25" customHeight="1" x14ac:dyDescent="0.2">
      <c r="B4538" s="4"/>
      <c r="D4538" s="4"/>
    </row>
    <row r="4539" spans="2:4" ht="35.25" customHeight="1" x14ac:dyDescent="0.2">
      <c r="B4539" s="4"/>
      <c r="D4539" s="4"/>
    </row>
    <row r="4540" spans="2:4" ht="35.25" customHeight="1" x14ac:dyDescent="0.2">
      <c r="B4540" s="4"/>
      <c r="D4540" s="4"/>
    </row>
    <row r="4541" spans="2:4" ht="35.25" customHeight="1" x14ac:dyDescent="0.2">
      <c r="B4541" s="4"/>
      <c r="D4541" s="4"/>
    </row>
    <row r="4542" spans="2:4" ht="35.25" customHeight="1" x14ac:dyDescent="0.2">
      <c r="B4542" s="4"/>
      <c r="D4542" s="4"/>
    </row>
    <row r="4543" spans="2:4" ht="35.25" customHeight="1" x14ac:dyDescent="0.2">
      <c r="B4543" s="4"/>
      <c r="D4543" s="4"/>
    </row>
    <row r="4544" spans="2:4" ht="35.25" customHeight="1" x14ac:dyDescent="0.2">
      <c r="B4544" s="4"/>
      <c r="D4544" s="4"/>
    </row>
    <row r="4545" spans="2:4" ht="35.25" customHeight="1" x14ac:dyDescent="0.2">
      <c r="B4545" s="4"/>
      <c r="D4545" s="4"/>
    </row>
    <row r="4546" spans="2:4" ht="35.25" customHeight="1" x14ac:dyDescent="0.2">
      <c r="B4546" s="4"/>
      <c r="D4546" s="4"/>
    </row>
    <row r="4547" spans="2:4" ht="35.25" customHeight="1" x14ac:dyDescent="0.2">
      <c r="B4547" s="4"/>
      <c r="D4547" s="4"/>
    </row>
    <row r="4548" spans="2:4" ht="35.25" customHeight="1" x14ac:dyDescent="0.2">
      <c r="B4548" s="4"/>
      <c r="D4548" s="4"/>
    </row>
    <row r="4549" spans="2:4" ht="35.25" customHeight="1" x14ac:dyDescent="0.2">
      <c r="B4549" s="4"/>
      <c r="D4549" s="4"/>
    </row>
    <row r="4550" spans="2:4" ht="35.25" customHeight="1" x14ac:dyDescent="0.2">
      <c r="B4550" s="4"/>
      <c r="D4550" s="4"/>
    </row>
    <row r="4551" spans="2:4" ht="35.25" customHeight="1" x14ac:dyDescent="0.2">
      <c r="B4551" s="4"/>
      <c r="D4551" s="4"/>
    </row>
    <row r="4552" spans="2:4" ht="35.25" customHeight="1" x14ac:dyDescent="0.2">
      <c r="B4552" s="4"/>
      <c r="D4552" s="4"/>
    </row>
    <row r="4553" spans="2:4" ht="35.25" customHeight="1" x14ac:dyDescent="0.2">
      <c r="B4553" s="4"/>
      <c r="D4553" s="4"/>
    </row>
    <row r="4554" spans="2:4" ht="35.25" customHeight="1" x14ac:dyDescent="0.2">
      <c r="B4554" s="4"/>
      <c r="D4554" s="4"/>
    </row>
    <row r="4555" spans="2:4" ht="35.25" customHeight="1" x14ac:dyDescent="0.2">
      <c r="B4555" s="4"/>
      <c r="D4555" s="4"/>
    </row>
    <row r="4556" spans="2:4" ht="35.25" customHeight="1" x14ac:dyDescent="0.2">
      <c r="B4556" s="4"/>
      <c r="D4556" s="4"/>
    </row>
    <row r="4557" spans="2:4" ht="35.25" customHeight="1" x14ac:dyDescent="0.2">
      <c r="B4557" s="4"/>
      <c r="D4557" s="4"/>
    </row>
    <row r="4558" spans="2:4" ht="35.25" customHeight="1" x14ac:dyDescent="0.2">
      <c r="B4558" s="4"/>
      <c r="D4558" s="4"/>
    </row>
    <row r="4559" spans="2:4" ht="35.25" customHeight="1" x14ac:dyDescent="0.2">
      <c r="B4559" s="4"/>
      <c r="D4559" s="4"/>
    </row>
    <row r="4560" spans="2:4" ht="35.25" customHeight="1" x14ac:dyDescent="0.2">
      <c r="B4560" s="4"/>
      <c r="D4560" s="4"/>
    </row>
    <row r="4561" spans="2:4" ht="35.25" customHeight="1" x14ac:dyDescent="0.2">
      <c r="B4561" s="4"/>
      <c r="D4561" s="4"/>
    </row>
    <row r="4562" spans="2:4" ht="35.25" customHeight="1" x14ac:dyDescent="0.2">
      <c r="B4562" s="4"/>
      <c r="D4562" s="4"/>
    </row>
    <row r="4563" spans="2:4" ht="35.25" customHeight="1" x14ac:dyDescent="0.2">
      <c r="B4563" s="4"/>
      <c r="D4563" s="4"/>
    </row>
    <row r="4564" spans="2:4" ht="35.25" customHeight="1" x14ac:dyDescent="0.2">
      <c r="B4564" s="4"/>
      <c r="D4564" s="4"/>
    </row>
    <row r="4565" spans="2:4" ht="35.25" customHeight="1" x14ac:dyDescent="0.2">
      <c r="B4565" s="4"/>
      <c r="D4565" s="4"/>
    </row>
    <row r="4566" spans="2:4" ht="35.25" customHeight="1" x14ac:dyDescent="0.2">
      <c r="B4566" s="4"/>
      <c r="D4566" s="4"/>
    </row>
    <row r="4567" spans="2:4" ht="35.25" customHeight="1" x14ac:dyDescent="0.2">
      <c r="B4567" s="4"/>
      <c r="D4567" s="4"/>
    </row>
    <row r="4568" spans="2:4" ht="35.25" customHeight="1" x14ac:dyDescent="0.2">
      <c r="B4568" s="4"/>
      <c r="D4568" s="4"/>
    </row>
    <row r="4569" spans="2:4" ht="35.25" customHeight="1" x14ac:dyDescent="0.2">
      <c r="B4569" s="4"/>
      <c r="D4569" s="4"/>
    </row>
    <row r="4570" spans="2:4" ht="35.25" customHeight="1" x14ac:dyDescent="0.2">
      <c r="B4570" s="4"/>
      <c r="D4570" s="4"/>
    </row>
    <row r="4571" spans="2:4" ht="35.25" customHeight="1" x14ac:dyDescent="0.2">
      <c r="B4571" s="4"/>
      <c r="D4571" s="4"/>
    </row>
    <row r="4572" spans="2:4" ht="35.25" customHeight="1" x14ac:dyDescent="0.2">
      <c r="B4572" s="4"/>
      <c r="D4572" s="4"/>
    </row>
    <row r="4573" spans="2:4" ht="35.25" customHeight="1" x14ac:dyDescent="0.2">
      <c r="B4573" s="4"/>
      <c r="D4573" s="4"/>
    </row>
    <row r="4574" spans="2:4" ht="35.25" customHeight="1" x14ac:dyDescent="0.2">
      <c r="B4574" s="4"/>
      <c r="D4574" s="4"/>
    </row>
    <row r="4575" spans="2:4" ht="35.25" customHeight="1" x14ac:dyDescent="0.2">
      <c r="B4575" s="4"/>
      <c r="D4575" s="4"/>
    </row>
    <row r="4576" spans="2:4" ht="35.25" customHeight="1" x14ac:dyDescent="0.2">
      <c r="B4576" s="4"/>
      <c r="D4576" s="4"/>
    </row>
    <row r="4577" spans="2:4" ht="35.25" customHeight="1" x14ac:dyDescent="0.2">
      <c r="B4577" s="4"/>
      <c r="D4577" s="4"/>
    </row>
    <row r="4578" spans="2:4" ht="35.25" customHeight="1" x14ac:dyDescent="0.2">
      <c r="B4578" s="4"/>
      <c r="D4578" s="4"/>
    </row>
    <row r="4579" spans="2:4" ht="35.25" customHeight="1" x14ac:dyDescent="0.2">
      <c r="B4579" s="4"/>
      <c r="D4579" s="4"/>
    </row>
    <row r="4580" spans="2:4" ht="35.25" customHeight="1" x14ac:dyDescent="0.2">
      <c r="B4580" s="4"/>
      <c r="D4580" s="4"/>
    </row>
    <row r="4581" spans="2:4" ht="35.25" customHeight="1" x14ac:dyDescent="0.2">
      <c r="B4581" s="4"/>
      <c r="D4581" s="4"/>
    </row>
    <row r="4582" spans="2:4" ht="35.25" customHeight="1" x14ac:dyDescent="0.2">
      <c r="B4582" s="4"/>
      <c r="D4582" s="4"/>
    </row>
    <row r="4583" spans="2:4" ht="35.25" customHeight="1" x14ac:dyDescent="0.2">
      <c r="B4583" s="4"/>
      <c r="D4583" s="4"/>
    </row>
    <row r="4584" spans="2:4" ht="35.25" customHeight="1" x14ac:dyDescent="0.2">
      <c r="B4584" s="4"/>
      <c r="D4584" s="4"/>
    </row>
    <row r="4585" spans="2:4" ht="35.25" customHeight="1" x14ac:dyDescent="0.2">
      <c r="B4585" s="4"/>
      <c r="D4585" s="4"/>
    </row>
    <row r="4586" spans="2:4" ht="35.25" customHeight="1" x14ac:dyDescent="0.2">
      <c r="B4586" s="4"/>
      <c r="D4586" s="4"/>
    </row>
    <row r="4587" spans="2:4" ht="35.25" customHeight="1" x14ac:dyDescent="0.2">
      <c r="B4587" s="4"/>
      <c r="D4587" s="4"/>
    </row>
    <row r="4588" spans="2:4" ht="35.25" customHeight="1" x14ac:dyDescent="0.2">
      <c r="B4588" s="4"/>
      <c r="D4588" s="4"/>
    </row>
    <row r="4589" spans="2:4" ht="35.25" customHeight="1" x14ac:dyDescent="0.2">
      <c r="B4589" s="4"/>
      <c r="D4589" s="4"/>
    </row>
    <row r="4590" spans="2:4" ht="35.25" customHeight="1" x14ac:dyDescent="0.2">
      <c r="B4590" s="4"/>
      <c r="D4590" s="4"/>
    </row>
    <row r="4591" spans="2:4" ht="35.25" customHeight="1" x14ac:dyDescent="0.2">
      <c r="B4591" s="4"/>
      <c r="D4591" s="4"/>
    </row>
    <row r="4592" spans="2:4" ht="35.25" customHeight="1" x14ac:dyDescent="0.2">
      <c r="B4592" s="4"/>
      <c r="D4592" s="4"/>
    </row>
    <row r="4593" spans="2:4" ht="35.25" customHeight="1" x14ac:dyDescent="0.2">
      <c r="B4593" s="4"/>
      <c r="D4593" s="4"/>
    </row>
    <row r="4594" spans="2:4" ht="35.25" customHeight="1" x14ac:dyDescent="0.2">
      <c r="B4594" s="4"/>
      <c r="D4594" s="4"/>
    </row>
    <row r="4595" spans="2:4" ht="35.25" customHeight="1" x14ac:dyDescent="0.2">
      <c r="B4595" s="4"/>
      <c r="D4595" s="4"/>
    </row>
    <row r="4596" spans="2:4" ht="35.25" customHeight="1" x14ac:dyDescent="0.2">
      <c r="B4596" s="4"/>
      <c r="D4596" s="4"/>
    </row>
    <row r="4597" spans="2:4" ht="35.25" customHeight="1" x14ac:dyDescent="0.2">
      <c r="B4597" s="4"/>
      <c r="D4597" s="4"/>
    </row>
    <row r="4598" spans="2:4" ht="35.25" customHeight="1" x14ac:dyDescent="0.2">
      <c r="B4598" s="4"/>
      <c r="D4598" s="4"/>
    </row>
    <row r="4599" spans="2:4" ht="35.25" customHeight="1" x14ac:dyDescent="0.2">
      <c r="B4599" s="4"/>
      <c r="D4599" s="4"/>
    </row>
    <row r="4600" spans="2:4" ht="35.25" customHeight="1" x14ac:dyDescent="0.2">
      <c r="B4600" s="4"/>
      <c r="D4600" s="4"/>
    </row>
    <row r="4601" spans="2:4" ht="35.25" customHeight="1" x14ac:dyDescent="0.2">
      <c r="B4601" s="4"/>
      <c r="D4601" s="4"/>
    </row>
    <row r="4602" spans="2:4" ht="35.25" customHeight="1" x14ac:dyDescent="0.2">
      <c r="B4602" s="4"/>
      <c r="D4602" s="4"/>
    </row>
    <row r="4603" spans="2:4" ht="35.25" customHeight="1" x14ac:dyDescent="0.2">
      <c r="B4603" s="4"/>
      <c r="D4603" s="4"/>
    </row>
    <row r="4604" spans="2:4" ht="35.25" customHeight="1" x14ac:dyDescent="0.2">
      <c r="B4604" s="4"/>
      <c r="D4604" s="4"/>
    </row>
    <row r="4605" spans="2:4" ht="35.25" customHeight="1" x14ac:dyDescent="0.2">
      <c r="B4605" s="4"/>
      <c r="D4605" s="4"/>
    </row>
    <row r="4606" spans="2:4" ht="35.25" customHeight="1" x14ac:dyDescent="0.2">
      <c r="B4606" s="4"/>
      <c r="D4606" s="4"/>
    </row>
    <row r="4607" spans="2:4" ht="35.25" customHeight="1" x14ac:dyDescent="0.2">
      <c r="B4607" s="4"/>
      <c r="D4607" s="4"/>
    </row>
    <row r="4608" spans="2:4" ht="35.25" customHeight="1" x14ac:dyDescent="0.2">
      <c r="B4608" s="4"/>
      <c r="D4608" s="4"/>
    </row>
    <row r="4609" spans="2:4" ht="35.25" customHeight="1" x14ac:dyDescent="0.2">
      <c r="B4609" s="4"/>
      <c r="D4609" s="4"/>
    </row>
    <row r="4610" spans="2:4" ht="35.25" customHeight="1" x14ac:dyDescent="0.2">
      <c r="B4610" s="4"/>
      <c r="D4610" s="4"/>
    </row>
    <row r="4611" spans="2:4" ht="35.25" customHeight="1" x14ac:dyDescent="0.2">
      <c r="B4611" s="4"/>
      <c r="D4611" s="4"/>
    </row>
    <row r="4612" spans="2:4" ht="35.25" customHeight="1" x14ac:dyDescent="0.2">
      <c r="B4612" s="4"/>
      <c r="D4612" s="4"/>
    </row>
    <row r="4613" spans="2:4" ht="35.25" customHeight="1" x14ac:dyDescent="0.2">
      <c r="B4613" s="4"/>
      <c r="D4613" s="4"/>
    </row>
    <row r="4614" spans="2:4" ht="35.25" customHeight="1" x14ac:dyDescent="0.2">
      <c r="B4614" s="4"/>
      <c r="D4614" s="4"/>
    </row>
    <row r="4615" spans="2:4" ht="35.25" customHeight="1" x14ac:dyDescent="0.2">
      <c r="B4615" s="4"/>
      <c r="D4615" s="4"/>
    </row>
    <row r="4616" spans="2:4" ht="35.25" customHeight="1" x14ac:dyDescent="0.2">
      <c r="B4616" s="4"/>
      <c r="D4616" s="4"/>
    </row>
    <row r="4617" spans="2:4" ht="35.25" customHeight="1" x14ac:dyDescent="0.2">
      <c r="B4617" s="4"/>
      <c r="D4617" s="4"/>
    </row>
    <row r="4618" spans="2:4" ht="35.25" customHeight="1" x14ac:dyDescent="0.2">
      <c r="B4618" s="4"/>
      <c r="D4618" s="4"/>
    </row>
    <row r="4619" spans="2:4" ht="35.25" customHeight="1" x14ac:dyDescent="0.2">
      <c r="B4619" s="4"/>
      <c r="D4619" s="4"/>
    </row>
    <row r="4620" spans="2:4" ht="35.25" customHeight="1" x14ac:dyDescent="0.2">
      <c r="B4620" s="4"/>
      <c r="D4620" s="4"/>
    </row>
    <row r="4621" spans="2:4" ht="35.25" customHeight="1" x14ac:dyDescent="0.2">
      <c r="B4621" s="4"/>
      <c r="D4621" s="4"/>
    </row>
    <row r="4622" spans="2:4" ht="35.25" customHeight="1" x14ac:dyDescent="0.2">
      <c r="B4622" s="4"/>
      <c r="D4622" s="4"/>
    </row>
    <row r="4623" spans="2:4" ht="35.25" customHeight="1" x14ac:dyDescent="0.2">
      <c r="B4623" s="4"/>
      <c r="D4623" s="4"/>
    </row>
    <row r="4624" spans="2:4" ht="35.25" customHeight="1" x14ac:dyDescent="0.2">
      <c r="B4624" s="4"/>
      <c r="D4624" s="4"/>
    </row>
    <row r="4625" spans="2:4" ht="35.25" customHeight="1" x14ac:dyDescent="0.2">
      <c r="B4625" s="4"/>
      <c r="D4625" s="4"/>
    </row>
    <row r="4626" spans="2:4" ht="35.25" customHeight="1" x14ac:dyDescent="0.2">
      <c r="B4626" s="4"/>
      <c r="D4626" s="4"/>
    </row>
    <row r="4627" spans="2:4" ht="35.25" customHeight="1" x14ac:dyDescent="0.2">
      <c r="B4627" s="4"/>
      <c r="D4627" s="4"/>
    </row>
    <row r="4628" spans="2:4" ht="35.25" customHeight="1" x14ac:dyDescent="0.2">
      <c r="B4628" s="4"/>
      <c r="D4628" s="4"/>
    </row>
    <row r="4629" spans="2:4" ht="35.25" customHeight="1" x14ac:dyDescent="0.2">
      <c r="B4629" s="4"/>
      <c r="D4629" s="4"/>
    </row>
    <row r="4630" spans="2:4" ht="35.25" customHeight="1" x14ac:dyDescent="0.2">
      <c r="B4630" s="4"/>
      <c r="D4630" s="4"/>
    </row>
    <row r="4631" spans="2:4" ht="35.25" customHeight="1" x14ac:dyDescent="0.2">
      <c r="B4631" s="4"/>
      <c r="D4631" s="4"/>
    </row>
    <row r="4632" spans="2:4" ht="35.25" customHeight="1" x14ac:dyDescent="0.2">
      <c r="B4632" s="4"/>
      <c r="D4632" s="4"/>
    </row>
    <row r="4633" spans="2:4" ht="35.25" customHeight="1" x14ac:dyDescent="0.2">
      <c r="B4633" s="4"/>
      <c r="D4633" s="4"/>
    </row>
    <row r="4634" spans="2:4" ht="35.25" customHeight="1" x14ac:dyDescent="0.2">
      <c r="B4634" s="4"/>
      <c r="D4634" s="4"/>
    </row>
    <row r="4635" spans="2:4" ht="35.25" customHeight="1" x14ac:dyDescent="0.2">
      <c r="B4635" s="4"/>
      <c r="D4635" s="4"/>
    </row>
    <row r="4636" spans="2:4" ht="35.25" customHeight="1" x14ac:dyDescent="0.2">
      <c r="B4636" s="4"/>
      <c r="D4636" s="4"/>
    </row>
    <row r="4637" spans="2:4" ht="35.25" customHeight="1" x14ac:dyDescent="0.2">
      <c r="B4637" s="4"/>
      <c r="D4637" s="4"/>
    </row>
    <row r="4638" spans="2:4" ht="35.25" customHeight="1" x14ac:dyDescent="0.2">
      <c r="B4638" s="4"/>
      <c r="D4638" s="4"/>
    </row>
    <row r="4639" spans="2:4" ht="35.25" customHeight="1" x14ac:dyDescent="0.2">
      <c r="B4639" s="4"/>
      <c r="D4639" s="4"/>
    </row>
    <row r="4640" spans="2:4" ht="35.25" customHeight="1" x14ac:dyDescent="0.2">
      <c r="B4640" s="4"/>
      <c r="D4640" s="4"/>
    </row>
    <row r="4641" spans="2:4" ht="35.25" customHeight="1" x14ac:dyDescent="0.2">
      <c r="B4641" s="4"/>
      <c r="D4641" s="4"/>
    </row>
    <row r="4642" spans="2:4" ht="35.25" customHeight="1" x14ac:dyDescent="0.2">
      <c r="B4642" s="4"/>
      <c r="D4642" s="4"/>
    </row>
    <row r="4643" spans="2:4" ht="35.25" customHeight="1" x14ac:dyDescent="0.2">
      <c r="B4643" s="4"/>
      <c r="D4643" s="4"/>
    </row>
    <row r="4644" spans="2:4" ht="35.25" customHeight="1" x14ac:dyDescent="0.2">
      <c r="B4644" s="4"/>
      <c r="D4644" s="4"/>
    </row>
    <row r="4645" spans="2:4" ht="35.25" customHeight="1" x14ac:dyDescent="0.2">
      <c r="B4645" s="4"/>
      <c r="D4645" s="4"/>
    </row>
    <row r="4646" spans="2:4" ht="35.25" customHeight="1" x14ac:dyDescent="0.2">
      <c r="B4646" s="4"/>
      <c r="D4646" s="4"/>
    </row>
    <row r="4647" spans="2:4" ht="35.25" customHeight="1" x14ac:dyDescent="0.2">
      <c r="B4647" s="4"/>
      <c r="D4647" s="4"/>
    </row>
    <row r="4648" spans="2:4" ht="35.25" customHeight="1" x14ac:dyDescent="0.2">
      <c r="B4648" s="4"/>
      <c r="D4648" s="4"/>
    </row>
    <row r="4649" spans="2:4" ht="35.25" customHeight="1" x14ac:dyDescent="0.2">
      <c r="B4649" s="4"/>
      <c r="D4649" s="4"/>
    </row>
    <row r="4650" spans="2:4" ht="35.25" customHeight="1" x14ac:dyDescent="0.2">
      <c r="B4650" s="4"/>
      <c r="D4650" s="4"/>
    </row>
    <row r="4651" spans="2:4" ht="35.25" customHeight="1" x14ac:dyDescent="0.2">
      <c r="B4651" s="4"/>
      <c r="D4651" s="4"/>
    </row>
    <row r="4652" spans="2:4" ht="35.25" customHeight="1" x14ac:dyDescent="0.2">
      <c r="B4652" s="4"/>
      <c r="D4652" s="4"/>
    </row>
    <row r="4653" spans="2:4" ht="35.25" customHeight="1" x14ac:dyDescent="0.2">
      <c r="B4653" s="4"/>
      <c r="D4653" s="4"/>
    </row>
    <row r="4654" spans="2:4" ht="35.25" customHeight="1" x14ac:dyDescent="0.2">
      <c r="B4654" s="4"/>
      <c r="D4654" s="4"/>
    </row>
    <row r="4655" spans="2:4" ht="35.25" customHeight="1" x14ac:dyDescent="0.2">
      <c r="B4655" s="4"/>
      <c r="D4655" s="4"/>
    </row>
    <row r="4656" spans="2:4" ht="35.25" customHeight="1" x14ac:dyDescent="0.2">
      <c r="B4656" s="4"/>
      <c r="D4656" s="4"/>
    </row>
    <row r="4657" spans="2:4" ht="35.25" customHeight="1" x14ac:dyDescent="0.2">
      <c r="B4657" s="4"/>
      <c r="D4657" s="4"/>
    </row>
    <row r="4658" spans="2:4" ht="35.25" customHeight="1" x14ac:dyDescent="0.2">
      <c r="B4658" s="4"/>
      <c r="D4658" s="4"/>
    </row>
    <row r="4659" spans="2:4" ht="35.25" customHeight="1" x14ac:dyDescent="0.2">
      <c r="B4659" s="4"/>
      <c r="D4659" s="4"/>
    </row>
    <row r="4660" spans="2:4" ht="35.25" customHeight="1" x14ac:dyDescent="0.2">
      <c r="B4660" s="4"/>
      <c r="D4660" s="4"/>
    </row>
    <row r="4661" spans="2:4" ht="35.25" customHeight="1" x14ac:dyDescent="0.2">
      <c r="B4661" s="4"/>
      <c r="D4661" s="4"/>
    </row>
    <row r="4662" spans="2:4" ht="35.25" customHeight="1" x14ac:dyDescent="0.2">
      <c r="B4662" s="4"/>
      <c r="D4662" s="4"/>
    </row>
    <row r="4663" spans="2:4" ht="35.25" customHeight="1" x14ac:dyDescent="0.2">
      <c r="B4663" s="4"/>
      <c r="D4663" s="4"/>
    </row>
    <row r="4664" spans="2:4" ht="35.25" customHeight="1" x14ac:dyDescent="0.2">
      <c r="B4664" s="4"/>
      <c r="D4664" s="4"/>
    </row>
    <row r="4665" spans="2:4" ht="35.25" customHeight="1" x14ac:dyDescent="0.2">
      <c r="B4665" s="4"/>
      <c r="D4665" s="4"/>
    </row>
    <row r="4666" spans="2:4" ht="35.25" customHeight="1" x14ac:dyDescent="0.2">
      <c r="B4666" s="4"/>
      <c r="D4666" s="4"/>
    </row>
    <row r="4667" spans="2:4" ht="35.25" customHeight="1" x14ac:dyDescent="0.2">
      <c r="B4667" s="4"/>
      <c r="D4667" s="4"/>
    </row>
    <row r="4668" spans="2:4" ht="35.25" customHeight="1" x14ac:dyDescent="0.2">
      <c r="B4668" s="4"/>
      <c r="D4668" s="4"/>
    </row>
    <row r="4669" spans="2:4" ht="35.25" customHeight="1" x14ac:dyDescent="0.2">
      <c r="B4669" s="4"/>
      <c r="D4669" s="4"/>
    </row>
    <row r="4670" spans="2:4" ht="35.25" customHeight="1" x14ac:dyDescent="0.2">
      <c r="B4670" s="4"/>
      <c r="D4670" s="4"/>
    </row>
    <row r="4671" spans="2:4" ht="35.25" customHeight="1" x14ac:dyDescent="0.2">
      <c r="B4671" s="4"/>
      <c r="D4671" s="4"/>
    </row>
    <row r="4672" spans="2:4" ht="35.25" customHeight="1" x14ac:dyDescent="0.2">
      <c r="B4672" s="4"/>
      <c r="D4672" s="4"/>
    </row>
    <row r="4673" spans="2:4" ht="35.25" customHeight="1" x14ac:dyDescent="0.2">
      <c r="B4673" s="4"/>
      <c r="D4673" s="4"/>
    </row>
    <row r="4674" spans="2:4" ht="35.25" customHeight="1" x14ac:dyDescent="0.2">
      <c r="B4674" s="4"/>
      <c r="D4674" s="4"/>
    </row>
    <row r="4675" spans="2:4" ht="35.25" customHeight="1" x14ac:dyDescent="0.2">
      <c r="B4675" s="4"/>
      <c r="D4675" s="4"/>
    </row>
    <row r="4676" spans="2:4" ht="35.25" customHeight="1" x14ac:dyDescent="0.2">
      <c r="B4676" s="4"/>
      <c r="D4676" s="4"/>
    </row>
    <row r="4677" spans="2:4" ht="35.25" customHeight="1" x14ac:dyDescent="0.2">
      <c r="B4677" s="4"/>
      <c r="D4677" s="4"/>
    </row>
    <row r="4678" spans="2:4" ht="35.25" customHeight="1" x14ac:dyDescent="0.2">
      <c r="B4678" s="4"/>
      <c r="D4678" s="4"/>
    </row>
    <row r="4679" spans="2:4" ht="35.25" customHeight="1" x14ac:dyDescent="0.2">
      <c r="B4679" s="4"/>
      <c r="D4679" s="4"/>
    </row>
    <row r="4680" spans="2:4" ht="35.25" customHeight="1" x14ac:dyDescent="0.2">
      <c r="B4680" s="4"/>
      <c r="D4680" s="4"/>
    </row>
    <row r="4681" spans="2:4" ht="35.25" customHeight="1" x14ac:dyDescent="0.2">
      <c r="B4681" s="4"/>
      <c r="D4681" s="4"/>
    </row>
    <row r="4682" spans="2:4" ht="35.25" customHeight="1" x14ac:dyDescent="0.2">
      <c r="B4682" s="4"/>
      <c r="D4682" s="4"/>
    </row>
    <row r="4683" spans="2:4" ht="35.25" customHeight="1" x14ac:dyDescent="0.2">
      <c r="B4683" s="4"/>
      <c r="D4683" s="4"/>
    </row>
    <row r="4684" spans="2:4" ht="35.25" customHeight="1" x14ac:dyDescent="0.2">
      <c r="B4684" s="4"/>
      <c r="D4684" s="4"/>
    </row>
    <row r="4685" spans="2:4" ht="35.25" customHeight="1" x14ac:dyDescent="0.2">
      <c r="B4685" s="4"/>
      <c r="D4685" s="4"/>
    </row>
    <row r="4686" spans="2:4" ht="35.25" customHeight="1" x14ac:dyDescent="0.2">
      <c r="B4686" s="4"/>
      <c r="D4686" s="4"/>
    </row>
    <row r="4687" spans="2:4" ht="35.25" customHeight="1" x14ac:dyDescent="0.2">
      <c r="B4687" s="4"/>
      <c r="D4687" s="4"/>
    </row>
    <row r="4688" spans="2:4" ht="35.25" customHeight="1" x14ac:dyDescent="0.2">
      <c r="B4688" s="4"/>
      <c r="D4688" s="4"/>
    </row>
    <row r="4689" spans="2:4" ht="35.25" customHeight="1" x14ac:dyDescent="0.2">
      <c r="B4689" s="4"/>
      <c r="D4689" s="4"/>
    </row>
    <row r="4690" spans="2:4" ht="35.25" customHeight="1" x14ac:dyDescent="0.2">
      <c r="B4690" s="4"/>
      <c r="D4690" s="4"/>
    </row>
    <row r="4691" spans="2:4" ht="35.25" customHeight="1" x14ac:dyDescent="0.2">
      <c r="B4691" s="4"/>
      <c r="D4691" s="4"/>
    </row>
    <row r="4692" spans="2:4" ht="35.25" customHeight="1" x14ac:dyDescent="0.2">
      <c r="B4692" s="4"/>
      <c r="D4692" s="4"/>
    </row>
    <row r="4693" spans="2:4" ht="35.25" customHeight="1" x14ac:dyDescent="0.2">
      <c r="B4693" s="4"/>
      <c r="D4693" s="4"/>
    </row>
    <row r="4694" spans="2:4" ht="35.25" customHeight="1" x14ac:dyDescent="0.2">
      <c r="B4694" s="4"/>
      <c r="D4694" s="4"/>
    </row>
    <row r="4695" spans="2:4" ht="35.25" customHeight="1" x14ac:dyDescent="0.2">
      <c r="B4695" s="4"/>
      <c r="D4695" s="4"/>
    </row>
    <row r="4696" spans="2:4" ht="35.25" customHeight="1" x14ac:dyDescent="0.2">
      <c r="B4696" s="4"/>
      <c r="D4696" s="4"/>
    </row>
    <row r="4697" spans="2:4" ht="35.25" customHeight="1" x14ac:dyDescent="0.2">
      <c r="B4697" s="4"/>
      <c r="D4697" s="4"/>
    </row>
    <row r="4698" spans="2:4" ht="35.25" customHeight="1" x14ac:dyDescent="0.2">
      <c r="B4698" s="4"/>
      <c r="D4698" s="4"/>
    </row>
    <row r="4699" spans="2:4" ht="35.25" customHeight="1" x14ac:dyDescent="0.2">
      <c r="B4699" s="4"/>
      <c r="D4699" s="4"/>
    </row>
    <row r="4700" spans="2:4" ht="35.25" customHeight="1" x14ac:dyDescent="0.2">
      <c r="B4700" s="4"/>
      <c r="D4700" s="4"/>
    </row>
    <row r="4701" spans="2:4" ht="35.25" customHeight="1" x14ac:dyDescent="0.2">
      <c r="B4701" s="4"/>
      <c r="D4701" s="4"/>
    </row>
    <row r="4702" spans="2:4" ht="35.25" customHeight="1" x14ac:dyDescent="0.2">
      <c r="B4702" s="4"/>
      <c r="D4702" s="4"/>
    </row>
    <row r="4703" spans="2:4" ht="35.25" customHeight="1" x14ac:dyDescent="0.2">
      <c r="B4703" s="4"/>
      <c r="D4703" s="4"/>
    </row>
    <row r="4704" spans="2:4" ht="35.25" customHeight="1" x14ac:dyDescent="0.2">
      <c r="B4704" s="4"/>
      <c r="D4704" s="4"/>
    </row>
    <row r="4705" spans="2:4" ht="35.25" customHeight="1" x14ac:dyDescent="0.2">
      <c r="B4705" s="4"/>
      <c r="D4705" s="4"/>
    </row>
    <row r="4706" spans="2:4" ht="35.25" customHeight="1" x14ac:dyDescent="0.2">
      <c r="B4706" s="4"/>
      <c r="D4706" s="4"/>
    </row>
    <row r="4707" spans="2:4" ht="35.25" customHeight="1" x14ac:dyDescent="0.2">
      <c r="B4707" s="4"/>
      <c r="D4707" s="4"/>
    </row>
    <row r="4708" spans="2:4" ht="35.25" customHeight="1" x14ac:dyDescent="0.2">
      <c r="B4708" s="4"/>
      <c r="D4708" s="4"/>
    </row>
    <row r="4709" spans="2:4" ht="35.25" customHeight="1" x14ac:dyDescent="0.2">
      <c r="B4709" s="4"/>
      <c r="D4709" s="4"/>
    </row>
    <row r="4710" spans="2:4" ht="35.25" customHeight="1" x14ac:dyDescent="0.2">
      <c r="B4710" s="4"/>
      <c r="D4710" s="4"/>
    </row>
    <row r="4711" spans="2:4" ht="35.25" customHeight="1" x14ac:dyDescent="0.2">
      <c r="B4711" s="4"/>
      <c r="D4711" s="4"/>
    </row>
    <row r="4712" spans="2:4" ht="35.25" customHeight="1" x14ac:dyDescent="0.2">
      <c r="B4712" s="4"/>
      <c r="D4712" s="4"/>
    </row>
    <row r="4713" spans="2:4" ht="35.25" customHeight="1" x14ac:dyDescent="0.2">
      <c r="B4713" s="4"/>
      <c r="D4713" s="4"/>
    </row>
    <row r="4714" spans="2:4" ht="35.25" customHeight="1" x14ac:dyDescent="0.2">
      <c r="B4714" s="4"/>
      <c r="D4714" s="4"/>
    </row>
    <row r="4715" spans="2:4" ht="35.25" customHeight="1" x14ac:dyDescent="0.2">
      <c r="B4715" s="4"/>
      <c r="D4715" s="4"/>
    </row>
    <row r="4716" spans="2:4" ht="35.25" customHeight="1" x14ac:dyDescent="0.2">
      <c r="B4716" s="4"/>
      <c r="D4716" s="4"/>
    </row>
    <row r="4717" spans="2:4" ht="35.25" customHeight="1" x14ac:dyDescent="0.2">
      <c r="B4717" s="4"/>
      <c r="D4717" s="4"/>
    </row>
    <row r="4718" spans="2:4" ht="35.25" customHeight="1" x14ac:dyDescent="0.2">
      <c r="B4718" s="4"/>
      <c r="D4718" s="4"/>
    </row>
    <row r="4719" spans="2:4" ht="35.25" customHeight="1" x14ac:dyDescent="0.2">
      <c r="B4719" s="4"/>
      <c r="D4719" s="4"/>
    </row>
    <row r="4720" spans="2:4" ht="35.25" customHeight="1" x14ac:dyDescent="0.2">
      <c r="B4720" s="4"/>
      <c r="D4720" s="4"/>
    </row>
    <row r="4721" spans="2:4" ht="35.25" customHeight="1" x14ac:dyDescent="0.2">
      <c r="B4721" s="4"/>
      <c r="D4721" s="4"/>
    </row>
    <row r="4722" spans="2:4" ht="35.25" customHeight="1" x14ac:dyDescent="0.2">
      <c r="B4722" s="4"/>
      <c r="D4722" s="4"/>
    </row>
    <row r="4723" spans="2:4" ht="35.25" customHeight="1" x14ac:dyDescent="0.2">
      <c r="B4723" s="4"/>
      <c r="D4723" s="4"/>
    </row>
    <row r="4724" spans="2:4" ht="35.25" customHeight="1" x14ac:dyDescent="0.2">
      <c r="B4724" s="4"/>
      <c r="D4724" s="4"/>
    </row>
    <row r="4725" spans="2:4" ht="35.25" customHeight="1" x14ac:dyDescent="0.2">
      <c r="B4725" s="4"/>
      <c r="D4725" s="4"/>
    </row>
    <row r="4726" spans="2:4" ht="35.25" customHeight="1" x14ac:dyDescent="0.2">
      <c r="B4726" s="4"/>
      <c r="D4726" s="4"/>
    </row>
    <row r="4727" spans="2:4" ht="35.25" customHeight="1" x14ac:dyDescent="0.2">
      <c r="B4727" s="4"/>
      <c r="D4727" s="4"/>
    </row>
    <row r="4728" spans="2:4" ht="35.25" customHeight="1" x14ac:dyDescent="0.2">
      <c r="B4728" s="4"/>
      <c r="D4728" s="4"/>
    </row>
    <row r="4729" spans="2:4" ht="35.25" customHeight="1" x14ac:dyDescent="0.2">
      <c r="B4729" s="4"/>
      <c r="D4729" s="4"/>
    </row>
    <row r="4730" spans="2:4" ht="35.25" customHeight="1" x14ac:dyDescent="0.2">
      <c r="B4730" s="4"/>
      <c r="D4730" s="4"/>
    </row>
    <row r="4731" spans="2:4" ht="35.25" customHeight="1" x14ac:dyDescent="0.2">
      <c r="B4731" s="4"/>
      <c r="D4731" s="4"/>
    </row>
    <row r="4732" spans="2:4" ht="35.25" customHeight="1" x14ac:dyDescent="0.2">
      <c r="B4732" s="4"/>
      <c r="D4732" s="4"/>
    </row>
    <row r="4733" spans="2:4" ht="35.25" customHeight="1" x14ac:dyDescent="0.2">
      <c r="B4733" s="4"/>
      <c r="D4733" s="4"/>
    </row>
    <row r="4734" spans="2:4" ht="35.25" customHeight="1" x14ac:dyDescent="0.2">
      <c r="B4734" s="4"/>
      <c r="D4734" s="4"/>
    </row>
    <row r="4735" spans="2:4" ht="35.25" customHeight="1" x14ac:dyDescent="0.2">
      <c r="B4735" s="4"/>
      <c r="D4735" s="4"/>
    </row>
    <row r="4736" spans="2:4" ht="35.25" customHeight="1" x14ac:dyDescent="0.2">
      <c r="B4736" s="4"/>
      <c r="D4736" s="4"/>
    </row>
    <row r="4737" spans="2:4" ht="35.25" customHeight="1" x14ac:dyDescent="0.2">
      <c r="B4737" s="4"/>
      <c r="D4737" s="4"/>
    </row>
    <row r="4738" spans="2:4" ht="35.25" customHeight="1" x14ac:dyDescent="0.2">
      <c r="B4738" s="4"/>
      <c r="D4738" s="4"/>
    </row>
    <row r="4739" spans="2:4" ht="35.25" customHeight="1" x14ac:dyDescent="0.2">
      <c r="B4739" s="4"/>
      <c r="D4739" s="4"/>
    </row>
    <row r="4740" spans="2:4" ht="35.25" customHeight="1" x14ac:dyDescent="0.2">
      <c r="B4740" s="4"/>
      <c r="D4740" s="4"/>
    </row>
    <row r="4741" spans="2:4" ht="35.25" customHeight="1" x14ac:dyDescent="0.2">
      <c r="B4741" s="4"/>
      <c r="D4741" s="4"/>
    </row>
    <row r="4742" spans="2:4" ht="35.25" customHeight="1" x14ac:dyDescent="0.2">
      <c r="B4742" s="4"/>
      <c r="D4742" s="4"/>
    </row>
    <row r="4743" spans="2:4" ht="35.25" customHeight="1" x14ac:dyDescent="0.2">
      <c r="B4743" s="4"/>
      <c r="D4743" s="4"/>
    </row>
    <row r="4744" spans="2:4" ht="35.25" customHeight="1" x14ac:dyDescent="0.2">
      <c r="B4744" s="4"/>
      <c r="D4744" s="4"/>
    </row>
    <row r="4745" spans="2:4" ht="35.25" customHeight="1" x14ac:dyDescent="0.2">
      <c r="B4745" s="4"/>
      <c r="D4745" s="4"/>
    </row>
    <row r="4746" spans="2:4" ht="35.25" customHeight="1" x14ac:dyDescent="0.2">
      <c r="B4746" s="4"/>
      <c r="D4746" s="4"/>
    </row>
    <row r="4747" spans="2:4" ht="35.25" customHeight="1" x14ac:dyDescent="0.2">
      <c r="B4747" s="4"/>
      <c r="D4747" s="4"/>
    </row>
    <row r="4748" spans="2:4" ht="35.25" customHeight="1" x14ac:dyDescent="0.2">
      <c r="B4748" s="4"/>
      <c r="D4748" s="4"/>
    </row>
    <row r="4749" spans="2:4" ht="35.25" customHeight="1" x14ac:dyDescent="0.2">
      <c r="B4749" s="4"/>
      <c r="D4749" s="4"/>
    </row>
    <row r="4750" spans="2:4" ht="35.25" customHeight="1" x14ac:dyDescent="0.2">
      <c r="B4750" s="4"/>
      <c r="D4750" s="4"/>
    </row>
    <row r="4751" spans="2:4" ht="35.25" customHeight="1" x14ac:dyDescent="0.2">
      <c r="B4751" s="4"/>
      <c r="D4751" s="4"/>
    </row>
    <row r="4752" spans="2:4" ht="35.25" customHeight="1" x14ac:dyDescent="0.2">
      <c r="B4752" s="4"/>
      <c r="D4752" s="4"/>
    </row>
    <row r="4753" spans="2:4" ht="35.25" customHeight="1" x14ac:dyDescent="0.2">
      <c r="B4753" s="4"/>
      <c r="D4753" s="4"/>
    </row>
    <row r="4754" spans="2:4" ht="35.25" customHeight="1" x14ac:dyDescent="0.2">
      <c r="B4754" s="4"/>
      <c r="D4754" s="4"/>
    </row>
    <row r="4755" spans="2:4" ht="35.25" customHeight="1" x14ac:dyDescent="0.2">
      <c r="B4755" s="4"/>
      <c r="D4755" s="4"/>
    </row>
    <row r="4756" spans="2:4" ht="35.25" customHeight="1" x14ac:dyDescent="0.2">
      <c r="B4756" s="4"/>
      <c r="D4756" s="4"/>
    </row>
    <row r="4757" spans="2:4" ht="35.25" customHeight="1" x14ac:dyDescent="0.2">
      <c r="B4757" s="4"/>
      <c r="D4757" s="4"/>
    </row>
    <row r="4758" spans="2:4" ht="35.25" customHeight="1" x14ac:dyDescent="0.2">
      <c r="B4758" s="4"/>
      <c r="D4758" s="4"/>
    </row>
    <row r="4759" spans="2:4" ht="35.25" customHeight="1" x14ac:dyDescent="0.2">
      <c r="B4759" s="4"/>
      <c r="D4759" s="4"/>
    </row>
    <row r="4760" spans="2:4" ht="35.25" customHeight="1" x14ac:dyDescent="0.2">
      <c r="B4760" s="4"/>
      <c r="D4760" s="4"/>
    </row>
    <row r="4761" spans="2:4" ht="35.25" customHeight="1" x14ac:dyDescent="0.2">
      <c r="B4761" s="4"/>
      <c r="D4761" s="4"/>
    </row>
    <row r="4762" spans="2:4" ht="35.25" customHeight="1" x14ac:dyDescent="0.2">
      <c r="B4762" s="4"/>
      <c r="D4762" s="4"/>
    </row>
    <row r="4763" spans="2:4" ht="35.25" customHeight="1" x14ac:dyDescent="0.2">
      <c r="B4763" s="4"/>
      <c r="D4763" s="4"/>
    </row>
    <row r="4764" spans="2:4" ht="35.25" customHeight="1" x14ac:dyDescent="0.2">
      <c r="B4764" s="4"/>
      <c r="D4764" s="4"/>
    </row>
    <row r="4765" spans="2:4" ht="35.25" customHeight="1" x14ac:dyDescent="0.2">
      <c r="B4765" s="4"/>
      <c r="D4765" s="4"/>
    </row>
    <row r="4766" spans="2:4" ht="35.25" customHeight="1" x14ac:dyDescent="0.2">
      <c r="B4766" s="4"/>
      <c r="D4766" s="4"/>
    </row>
    <row r="4767" spans="2:4" ht="35.25" customHeight="1" x14ac:dyDescent="0.2">
      <c r="B4767" s="4"/>
      <c r="D4767" s="4"/>
    </row>
    <row r="4768" spans="2:4" ht="35.25" customHeight="1" x14ac:dyDescent="0.2">
      <c r="B4768" s="4"/>
      <c r="D4768" s="4"/>
    </row>
    <row r="4769" spans="2:4" ht="35.25" customHeight="1" x14ac:dyDescent="0.2">
      <c r="B4769" s="4"/>
      <c r="D4769" s="4"/>
    </row>
    <row r="4770" spans="2:4" ht="35.25" customHeight="1" x14ac:dyDescent="0.2">
      <c r="B4770" s="4"/>
      <c r="D4770" s="4"/>
    </row>
    <row r="4771" spans="2:4" ht="35.25" customHeight="1" x14ac:dyDescent="0.2">
      <c r="B4771" s="4"/>
      <c r="D4771" s="4"/>
    </row>
    <row r="4772" spans="2:4" ht="35.25" customHeight="1" x14ac:dyDescent="0.2">
      <c r="B4772" s="4"/>
      <c r="D4772" s="4"/>
    </row>
    <row r="4773" spans="2:4" ht="35.25" customHeight="1" x14ac:dyDescent="0.2">
      <c r="B4773" s="4"/>
      <c r="D4773" s="4"/>
    </row>
    <row r="4774" spans="2:4" ht="35.25" customHeight="1" x14ac:dyDescent="0.2">
      <c r="B4774" s="4"/>
      <c r="D4774" s="4"/>
    </row>
    <row r="4775" spans="2:4" ht="35.25" customHeight="1" x14ac:dyDescent="0.2">
      <c r="B4775" s="4"/>
      <c r="D4775" s="4"/>
    </row>
    <row r="4776" spans="2:4" ht="35.25" customHeight="1" x14ac:dyDescent="0.2">
      <c r="B4776" s="4"/>
      <c r="D4776" s="4"/>
    </row>
    <row r="4777" spans="2:4" ht="35.25" customHeight="1" x14ac:dyDescent="0.2">
      <c r="B4777" s="4"/>
      <c r="D4777" s="4"/>
    </row>
    <row r="4778" spans="2:4" ht="35.25" customHeight="1" x14ac:dyDescent="0.2">
      <c r="B4778" s="4"/>
      <c r="D4778" s="4"/>
    </row>
    <row r="4779" spans="2:4" ht="35.25" customHeight="1" x14ac:dyDescent="0.2">
      <c r="B4779" s="4"/>
      <c r="D4779" s="4"/>
    </row>
    <row r="4780" spans="2:4" ht="35.25" customHeight="1" x14ac:dyDescent="0.2">
      <c r="B4780" s="4"/>
      <c r="D4780" s="4"/>
    </row>
    <row r="4781" spans="2:4" ht="35.25" customHeight="1" x14ac:dyDescent="0.2">
      <c r="B4781" s="4"/>
      <c r="D4781" s="4"/>
    </row>
    <row r="4782" spans="2:4" ht="35.25" customHeight="1" x14ac:dyDescent="0.2">
      <c r="B4782" s="4"/>
      <c r="D4782" s="4"/>
    </row>
    <row r="4783" spans="2:4" ht="35.25" customHeight="1" x14ac:dyDescent="0.2">
      <c r="B4783" s="4"/>
      <c r="D4783" s="4"/>
    </row>
    <row r="4784" spans="2:4" ht="35.25" customHeight="1" x14ac:dyDescent="0.2">
      <c r="B4784" s="4"/>
      <c r="D4784" s="4"/>
    </row>
    <row r="4785" spans="2:4" ht="35.25" customHeight="1" x14ac:dyDescent="0.2">
      <c r="B4785" s="4"/>
      <c r="D4785" s="4"/>
    </row>
    <row r="4786" spans="2:4" ht="35.25" customHeight="1" x14ac:dyDescent="0.2">
      <c r="B4786" s="4"/>
      <c r="D4786" s="4"/>
    </row>
    <row r="4787" spans="2:4" ht="35.25" customHeight="1" x14ac:dyDescent="0.2">
      <c r="B4787" s="4"/>
      <c r="D4787" s="4"/>
    </row>
    <row r="4788" spans="2:4" ht="35.25" customHeight="1" x14ac:dyDescent="0.2">
      <c r="B4788" s="4"/>
      <c r="D4788" s="4"/>
    </row>
    <row r="4789" spans="2:4" ht="35.25" customHeight="1" x14ac:dyDescent="0.2">
      <c r="B4789" s="4"/>
      <c r="D4789" s="4"/>
    </row>
    <row r="4790" spans="2:4" ht="35.25" customHeight="1" x14ac:dyDescent="0.2">
      <c r="B4790" s="4"/>
      <c r="D4790" s="4"/>
    </row>
    <row r="4791" spans="2:4" ht="35.25" customHeight="1" x14ac:dyDescent="0.2">
      <c r="B4791" s="4"/>
      <c r="D4791" s="4"/>
    </row>
    <row r="4792" spans="2:4" ht="35.25" customHeight="1" x14ac:dyDescent="0.2">
      <c r="B4792" s="4"/>
      <c r="D4792" s="4"/>
    </row>
    <row r="4793" spans="2:4" ht="35.25" customHeight="1" x14ac:dyDescent="0.2">
      <c r="B4793" s="4"/>
      <c r="D4793" s="4"/>
    </row>
    <row r="4794" spans="2:4" ht="35.25" customHeight="1" x14ac:dyDescent="0.2">
      <c r="B4794" s="4"/>
      <c r="D4794" s="4"/>
    </row>
    <row r="4795" spans="2:4" ht="35.25" customHeight="1" x14ac:dyDescent="0.2">
      <c r="B4795" s="4"/>
      <c r="D4795" s="4"/>
    </row>
    <row r="4796" spans="2:4" ht="35.25" customHeight="1" x14ac:dyDescent="0.2">
      <c r="B4796" s="4"/>
      <c r="D4796" s="4"/>
    </row>
    <row r="4797" spans="2:4" ht="35.25" customHeight="1" x14ac:dyDescent="0.2">
      <c r="B4797" s="4"/>
      <c r="D4797" s="4"/>
    </row>
    <row r="4798" spans="2:4" ht="35.25" customHeight="1" x14ac:dyDescent="0.2">
      <c r="B4798" s="4"/>
      <c r="D4798" s="4"/>
    </row>
    <row r="4799" spans="2:4" ht="35.25" customHeight="1" x14ac:dyDescent="0.2">
      <c r="B4799" s="4"/>
      <c r="D4799" s="4"/>
    </row>
    <row r="4800" spans="2:4" ht="35.25" customHeight="1" x14ac:dyDescent="0.2">
      <c r="B4800" s="4"/>
      <c r="D4800" s="4"/>
    </row>
    <row r="4801" spans="2:4" ht="35.25" customHeight="1" x14ac:dyDescent="0.2">
      <c r="B4801" s="4"/>
      <c r="D4801" s="4"/>
    </row>
    <row r="4802" spans="2:4" ht="35.25" customHeight="1" x14ac:dyDescent="0.2">
      <c r="B4802" s="4"/>
      <c r="D4802" s="4"/>
    </row>
    <row r="4803" spans="2:4" ht="35.25" customHeight="1" x14ac:dyDescent="0.2">
      <c r="B4803" s="4"/>
      <c r="D4803" s="4"/>
    </row>
    <row r="4804" spans="2:4" ht="35.25" customHeight="1" x14ac:dyDescent="0.2">
      <c r="B4804" s="4"/>
      <c r="D4804" s="4"/>
    </row>
    <row r="4805" spans="2:4" ht="35.25" customHeight="1" x14ac:dyDescent="0.2">
      <c r="B4805" s="4"/>
      <c r="D4805" s="4"/>
    </row>
    <row r="4806" spans="2:4" ht="35.25" customHeight="1" x14ac:dyDescent="0.2">
      <c r="B4806" s="4"/>
      <c r="D4806" s="4"/>
    </row>
    <row r="4807" spans="2:4" ht="35.25" customHeight="1" x14ac:dyDescent="0.2">
      <c r="B4807" s="4"/>
      <c r="D4807" s="4"/>
    </row>
    <row r="4808" spans="2:4" ht="35.25" customHeight="1" x14ac:dyDescent="0.2">
      <c r="B4808" s="4"/>
      <c r="D4808" s="4"/>
    </row>
    <row r="4809" spans="2:4" ht="35.25" customHeight="1" x14ac:dyDescent="0.2">
      <c r="B4809" s="4"/>
      <c r="D4809" s="4"/>
    </row>
    <row r="4810" spans="2:4" ht="35.25" customHeight="1" x14ac:dyDescent="0.2">
      <c r="B4810" s="4"/>
      <c r="D4810" s="4"/>
    </row>
    <row r="4811" spans="2:4" ht="35.25" customHeight="1" x14ac:dyDescent="0.2">
      <c r="B4811" s="4"/>
      <c r="D4811" s="4"/>
    </row>
    <row r="4812" spans="2:4" ht="35.25" customHeight="1" x14ac:dyDescent="0.2">
      <c r="B4812" s="4"/>
      <c r="D4812" s="4"/>
    </row>
    <row r="4813" spans="2:4" ht="35.25" customHeight="1" x14ac:dyDescent="0.2">
      <c r="B4813" s="4"/>
      <c r="D4813" s="4"/>
    </row>
    <row r="4814" spans="2:4" ht="35.25" customHeight="1" x14ac:dyDescent="0.2">
      <c r="B4814" s="4"/>
      <c r="D4814" s="4"/>
    </row>
    <row r="4815" spans="2:4" ht="35.25" customHeight="1" x14ac:dyDescent="0.2">
      <c r="B4815" s="4"/>
      <c r="D4815" s="4"/>
    </row>
    <row r="4816" spans="2:4" ht="35.25" customHeight="1" x14ac:dyDescent="0.2">
      <c r="B4816" s="4"/>
      <c r="D4816" s="4"/>
    </row>
    <row r="4817" spans="2:4" ht="35.25" customHeight="1" x14ac:dyDescent="0.2">
      <c r="B4817" s="4"/>
      <c r="D4817" s="4"/>
    </row>
    <row r="4818" spans="2:4" ht="35.25" customHeight="1" x14ac:dyDescent="0.2">
      <c r="B4818" s="4"/>
      <c r="D4818" s="4"/>
    </row>
    <row r="4819" spans="2:4" ht="35.25" customHeight="1" x14ac:dyDescent="0.2">
      <c r="B4819" s="4"/>
      <c r="D4819" s="4"/>
    </row>
    <row r="4820" spans="2:4" ht="35.25" customHeight="1" x14ac:dyDescent="0.2">
      <c r="B4820" s="4"/>
      <c r="D4820" s="4"/>
    </row>
    <row r="4821" spans="2:4" ht="35.25" customHeight="1" x14ac:dyDescent="0.2">
      <c r="B4821" s="4"/>
      <c r="D4821" s="4"/>
    </row>
    <row r="4822" spans="2:4" ht="35.25" customHeight="1" x14ac:dyDescent="0.2">
      <c r="B4822" s="4"/>
      <c r="D4822" s="4"/>
    </row>
    <row r="4823" spans="2:4" ht="35.25" customHeight="1" x14ac:dyDescent="0.2">
      <c r="B4823" s="4"/>
      <c r="D4823" s="4"/>
    </row>
    <row r="4824" spans="2:4" ht="35.25" customHeight="1" x14ac:dyDescent="0.2">
      <c r="B4824" s="4"/>
      <c r="D4824" s="4"/>
    </row>
    <row r="4825" spans="2:4" ht="35.25" customHeight="1" x14ac:dyDescent="0.2">
      <c r="B4825" s="4"/>
      <c r="D4825" s="4"/>
    </row>
    <row r="4826" spans="2:4" ht="35.25" customHeight="1" x14ac:dyDescent="0.2">
      <c r="B4826" s="4"/>
      <c r="D4826" s="4"/>
    </row>
    <row r="4827" spans="2:4" ht="35.25" customHeight="1" x14ac:dyDescent="0.2">
      <c r="B4827" s="4"/>
      <c r="D4827" s="4"/>
    </row>
    <row r="4828" spans="2:4" ht="35.25" customHeight="1" x14ac:dyDescent="0.2">
      <c r="B4828" s="4"/>
      <c r="D4828" s="4"/>
    </row>
    <row r="4829" spans="2:4" ht="35.25" customHeight="1" x14ac:dyDescent="0.2">
      <c r="B4829" s="4"/>
      <c r="D4829" s="4"/>
    </row>
    <row r="4830" spans="2:4" ht="35.25" customHeight="1" x14ac:dyDescent="0.2">
      <c r="B4830" s="4"/>
      <c r="D4830" s="4"/>
    </row>
    <row r="4831" spans="2:4" ht="35.25" customHeight="1" x14ac:dyDescent="0.2">
      <c r="B4831" s="4"/>
      <c r="D4831" s="4"/>
    </row>
    <row r="4832" spans="2:4" ht="35.25" customHeight="1" x14ac:dyDescent="0.2">
      <c r="B4832" s="4"/>
      <c r="D4832" s="4"/>
    </row>
    <row r="4833" spans="2:4" ht="35.25" customHeight="1" x14ac:dyDescent="0.2">
      <c r="B4833" s="4"/>
      <c r="D4833" s="4"/>
    </row>
    <row r="4834" spans="2:4" ht="35.25" customHeight="1" x14ac:dyDescent="0.2">
      <c r="B4834" s="4"/>
      <c r="D4834" s="4"/>
    </row>
    <row r="4835" spans="2:4" ht="35.25" customHeight="1" x14ac:dyDescent="0.2">
      <c r="B4835" s="4"/>
      <c r="D4835" s="4"/>
    </row>
    <row r="4836" spans="2:4" ht="35.25" customHeight="1" x14ac:dyDescent="0.2">
      <c r="B4836" s="4"/>
      <c r="D4836" s="4"/>
    </row>
    <row r="4837" spans="2:4" ht="35.25" customHeight="1" x14ac:dyDescent="0.2">
      <c r="B4837" s="4"/>
      <c r="D4837" s="4"/>
    </row>
    <row r="4838" spans="2:4" ht="35.25" customHeight="1" x14ac:dyDescent="0.2">
      <c r="B4838" s="4"/>
      <c r="D4838" s="4"/>
    </row>
    <row r="4839" spans="2:4" ht="35.25" customHeight="1" x14ac:dyDescent="0.2">
      <c r="B4839" s="4"/>
      <c r="D4839" s="4"/>
    </row>
    <row r="4840" spans="2:4" ht="35.25" customHeight="1" x14ac:dyDescent="0.2">
      <c r="B4840" s="4"/>
      <c r="D4840" s="4"/>
    </row>
    <row r="4841" spans="2:4" ht="35.25" customHeight="1" x14ac:dyDescent="0.2">
      <c r="B4841" s="4"/>
      <c r="D4841" s="4"/>
    </row>
    <row r="4842" spans="2:4" ht="35.25" customHeight="1" x14ac:dyDescent="0.2">
      <c r="B4842" s="4"/>
      <c r="D4842" s="4"/>
    </row>
    <row r="4843" spans="2:4" ht="35.25" customHeight="1" x14ac:dyDescent="0.2">
      <c r="B4843" s="4"/>
      <c r="D4843" s="4"/>
    </row>
    <row r="4844" spans="2:4" ht="35.25" customHeight="1" x14ac:dyDescent="0.2">
      <c r="B4844" s="4"/>
      <c r="D4844" s="4"/>
    </row>
    <row r="4845" spans="2:4" ht="35.25" customHeight="1" x14ac:dyDescent="0.2">
      <c r="B4845" s="4"/>
      <c r="D4845" s="4"/>
    </row>
    <row r="4846" spans="2:4" ht="35.25" customHeight="1" x14ac:dyDescent="0.2">
      <c r="B4846" s="4"/>
      <c r="D4846" s="4"/>
    </row>
    <row r="4847" spans="2:4" ht="35.25" customHeight="1" x14ac:dyDescent="0.2">
      <c r="B4847" s="4"/>
      <c r="D4847" s="4"/>
    </row>
    <row r="4848" spans="2:4" ht="35.25" customHeight="1" x14ac:dyDescent="0.2">
      <c r="B4848" s="4"/>
      <c r="D4848" s="4"/>
    </row>
    <row r="4849" spans="2:4" ht="35.25" customHeight="1" x14ac:dyDescent="0.2">
      <c r="B4849" s="4"/>
      <c r="D4849" s="4"/>
    </row>
    <row r="4850" spans="2:4" ht="35.25" customHeight="1" x14ac:dyDescent="0.2">
      <c r="B4850" s="4"/>
      <c r="D4850" s="4"/>
    </row>
    <row r="4851" spans="2:4" ht="35.25" customHeight="1" x14ac:dyDescent="0.2">
      <c r="B4851" s="4"/>
      <c r="D4851" s="4"/>
    </row>
    <row r="4852" spans="2:4" ht="35.25" customHeight="1" x14ac:dyDescent="0.2">
      <c r="B4852" s="4"/>
      <c r="D4852" s="4"/>
    </row>
    <row r="4853" spans="2:4" ht="35.25" customHeight="1" x14ac:dyDescent="0.2">
      <c r="B4853" s="4"/>
      <c r="D4853" s="4"/>
    </row>
    <row r="4854" spans="2:4" ht="35.25" customHeight="1" x14ac:dyDescent="0.2">
      <c r="B4854" s="4"/>
      <c r="D4854" s="4"/>
    </row>
    <row r="4855" spans="2:4" ht="35.25" customHeight="1" x14ac:dyDescent="0.2">
      <c r="B4855" s="4"/>
      <c r="D4855" s="4"/>
    </row>
    <row r="4856" spans="2:4" ht="35.25" customHeight="1" x14ac:dyDescent="0.2">
      <c r="B4856" s="4"/>
      <c r="D4856" s="4"/>
    </row>
    <row r="4857" spans="2:4" ht="35.25" customHeight="1" x14ac:dyDescent="0.2">
      <c r="B4857" s="4"/>
      <c r="D4857" s="4"/>
    </row>
    <row r="4858" spans="2:4" ht="35.25" customHeight="1" x14ac:dyDescent="0.2">
      <c r="B4858" s="4"/>
      <c r="D4858" s="4"/>
    </row>
    <row r="4859" spans="2:4" ht="35.25" customHeight="1" x14ac:dyDescent="0.2">
      <c r="B4859" s="4"/>
      <c r="D4859" s="4"/>
    </row>
    <row r="4860" spans="2:4" ht="35.25" customHeight="1" x14ac:dyDescent="0.2">
      <c r="B4860" s="4"/>
      <c r="D4860" s="4"/>
    </row>
    <row r="4861" spans="2:4" ht="35.25" customHeight="1" x14ac:dyDescent="0.2">
      <c r="B4861" s="4"/>
      <c r="D4861" s="4"/>
    </row>
    <row r="4862" spans="2:4" ht="35.25" customHeight="1" x14ac:dyDescent="0.2">
      <c r="B4862" s="4"/>
      <c r="D4862" s="4"/>
    </row>
    <row r="4863" spans="2:4" ht="35.25" customHeight="1" x14ac:dyDescent="0.2">
      <c r="B4863" s="4"/>
      <c r="D4863" s="4"/>
    </row>
    <row r="4864" spans="2:4" ht="35.25" customHeight="1" x14ac:dyDescent="0.2">
      <c r="B4864" s="4"/>
      <c r="D4864" s="4"/>
    </row>
    <row r="4865" spans="2:4" ht="35.25" customHeight="1" x14ac:dyDescent="0.2">
      <c r="B4865" s="4"/>
      <c r="D4865" s="4"/>
    </row>
    <row r="4866" spans="2:4" ht="35.25" customHeight="1" x14ac:dyDescent="0.2">
      <c r="B4866" s="4"/>
      <c r="D4866" s="4"/>
    </row>
    <row r="4867" spans="2:4" ht="35.25" customHeight="1" x14ac:dyDescent="0.2">
      <c r="B4867" s="4"/>
      <c r="D4867" s="4"/>
    </row>
    <row r="4868" spans="2:4" ht="35.25" customHeight="1" x14ac:dyDescent="0.2">
      <c r="B4868" s="4"/>
      <c r="D4868" s="4"/>
    </row>
    <row r="4869" spans="2:4" ht="35.25" customHeight="1" x14ac:dyDescent="0.2">
      <c r="B4869" s="4"/>
      <c r="D4869" s="4"/>
    </row>
    <row r="4870" spans="2:4" ht="35.25" customHeight="1" x14ac:dyDescent="0.2">
      <c r="B4870" s="4"/>
      <c r="D4870" s="4"/>
    </row>
    <row r="4871" spans="2:4" ht="35.25" customHeight="1" x14ac:dyDescent="0.2">
      <c r="B4871" s="4"/>
      <c r="D4871" s="4"/>
    </row>
    <row r="4872" spans="2:4" ht="35.25" customHeight="1" x14ac:dyDescent="0.2">
      <c r="B4872" s="4"/>
      <c r="D4872" s="4"/>
    </row>
    <row r="4873" spans="2:4" ht="35.25" customHeight="1" x14ac:dyDescent="0.2">
      <c r="B4873" s="4"/>
      <c r="D4873" s="4"/>
    </row>
    <row r="4874" spans="2:4" ht="35.25" customHeight="1" x14ac:dyDescent="0.2">
      <c r="B4874" s="4"/>
      <c r="D4874" s="4"/>
    </row>
    <row r="4875" spans="2:4" ht="35.25" customHeight="1" x14ac:dyDescent="0.2">
      <c r="B4875" s="4"/>
      <c r="D4875" s="4"/>
    </row>
    <row r="4876" spans="2:4" ht="35.25" customHeight="1" x14ac:dyDescent="0.2">
      <c r="B4876" s="4"/>
      <c r="D4876" s="4"/>
    </row>
    <row r="4877" spans="2:4" ht="35.25" customHeight="1" x14ac:dyDescent="0.2">
      <c r="B4877" s="4"/>
      <c r="D4877" s="4"/>
    </row>
    <row r="4878" spans="2:4" ht="35.25" customHeight="1" x14ac:dyDescent="0.2">
      <c r="B4878" s="4"/>
      <c r="D4878" s="4"/>
    </row>
    <row r="4879" spans="2:4" ht="35.25" customHeight="1" x14ac:dyDescent="0.2">
      <c r="B4879" s="4"/>
      <c r="D4879" s="4"/>
    </row>
    <row r="4880" spans="2:4" ht="35.25" customHeight="1" x14ac:dyDescent="0.2">
      <c r="B4880" s="4"/>
      <c r="D4880" s="4"/>
    </row>
    <row r="4881" spans="2:4" ht="35.25" customHeight="1" x14ac:dyDescent="0.2">
      <c r="B4881" s="4"/>
      <c r="D4881" s="4"/>
    </row>
    <row r="4882" spans="2:4" ht="35.25" customHeight="1" x14ac:dyDescent="0.2">
      <c r="B4882" s="4"/>
      <c r="D4882" s="4"/>
    </row>
    <row r="4883" spans="2:4" ht="35.25" customHeight="1" x14ac:dyDescent="0.2">
      <c r="B4883" s="4"/>
      <c r="D4883" s="4"/>
    </row>
    <row r="4884" spans="2:4" ht="35.25" customHeight="1" x14ac:dyDescent="0.2">
      <c r="B4884" s="4"/>
      <c r="D4884" s="4"/>
    </row>
    <row r="4885" spans="2:4" ht="35.25" customHeight="1" x14ac:dyDescent="0.2">
      <c r="B4885" s="4"/>
      <c r="D4885" s="4"/>
    </row>
    <row r="4886" spans="2:4" ht="35.25" customHeight="1" x14ac:dyDescent="0.2">
      <c r="B4886" s="4"/>
      <c r="D4886" s="4"/>
    </row>
    <row r="4887" spans="2:4" ht="35.25" customHeight="1" x14ac:dyDescent="0.2">
      <c r="B4887" s="4"/>
      <c r="D4887" s="4"/>
    </row>
    <row r="4888" spans="2:4" ht="35.25" customHeight="1" x14ac:dyDescent="0.2">
      <c r="B4888" s="4"/>
      <c r="D4888" s="4"/>
    </row>
    <row r="4889" spans="2:4" ht="35.25" customHeight="1" x14ac:dyDescent="0.2">
      <c r="B4889" s="4"/>
      <c r="D4889" s="4"/>
    </row>
    <row r="4890" spans="2:4" ht="35.25" customHeight="1" x14ac:dyDescent="0.2">
      <c r="B4890" s="4"/>
      <c r="D4890" s="4"/>
    </row>
    <row r="4891" spans="2:4" ht="35.25" customHeight="1" x14ac:dyDescent="0.2">
      <c r="B4891" s="4"/>
      <c r="D4891" s="4"/>
    </row>
    <row r="4892" spans="2:4" ht="35.25" customHeight="1" x14ac:dyDescent="0.2">
      <c r="B4892" s="4"/>
      <c r="D4892" s="4"/>
    </row>
    <row r="4893" spans="2:4" ht="35.25" customHeight="1" x14ac:dyDescent="0.2">
      <c r="B4893" s="4"/>
      <c r="D4893" s="4"/>
    </row>
    <row r="4894" spans="2:4" ht="35.25" customHeight="1" x14ac:dyDescent="0.2">
      <c r="B4894" s="4"/>
      <c r="D4894" s="4"/>
    </row>
    <row r="4895" spans="2:4" ht="35.25" customHeight="1" x14ac:dyDescent="0.2">
      <c r="B4895" s="4"/>
      <c r="D4895" s="4"/>
    </row>
    <row r="4896" spans="2:4" ht="35.25" customHeight="1" x14ac:dyDescent="0.2">
      <c r="B4896" s="4"/>
      <c r="D4896" s="4"/>
    </row>
    <row r="4897" spans="2:4" ht="35.25" customHeight="1" x14ac:dyDescent="0.2">
      <c r="B4897" s="4"/>
      <c r="D4897" s="4"/>
    </row>
    <row r="4898" spans="2:4" ht="35.25" customHeight="1" x14ac:dyDescent="0.2">
      <c r="B4898" s="4"/>
      <c r="D4898" s="4"/>
    </row>
    <row r="4899" spans="2:4" ht="35.25" customHeight="1" x14ac:dyDescent="0.2">
      <c r="B4899" s="4"/>
      <c r="D4899" s="4"/>
    </row>
    <row r="4900" spans="2:4" ht="35.25" customHeight="1" x14ac:dyDescent="0.2">
      <c r="B4900" s="4"/>
      <c r="D4900" s="4"/>
    </row>
    <row r="4901" spans="2:4" ht="35.25" customHeight="1" x14ac:dyDescent="0.2">
      <c r="B4901" s="4"/>
      <c r="D4901" s="4"/>
    </row>
    <row r="4902" spans="2:4" ht="35.25" customHeight="1" x14ac:dyDescent="0.2">
      <c r="B4902" s="4"/>
      <c r="D4902" s="4"/>
    </row>
    <row r="4903" spans="2:4" ht="35.25" customHeight="1" x14ac:dyDescent="0.2">
      <c r="B4903" s="4"/>
      <c r="D4903" s="4"/>
    </row>
    <row r="4904" spans="2:4" ht="35.25" customHeight="1" x14ac:dyDescent="0.2">
      <c r="B4904" s="4"/>
      <c r="D4904" s="4"/>
    </row>
    <row r="4905" spans="2:4" ht="35.25" customHeight="1" x14ac:dyDescent="0.2">
      <c r="B4905" s="4"/>
      <c r="D4905" s="4"/>
    </row>
    <row r="4906" spans="2:4" ht="35.25" customHeight="1" x14ac:dyDescent="0.2">
      <c r="B4906" s="4"/>
      <c r="D4906" s="4"/>
    </row>
    <row r="4907" spans="2:4" ht="35.25" customHeight="1" x14ac:dyDescent="0.2">
      <c r="B4907" s="4"/>
      <c r="D4907" s="4"/>
    </row>
    <row r="4908" spans="2:4" ht="35.25" customHeight="1" x14ac:dyDescent="0.2">
      <c r="B4908" s="4"/>
      <c r="D4908" s="4"/>
    </row>
    <row r="4909" spans="2:4" ht="35.25" customHeight="1" x14ac:dyDescent="0.2">
      <c r="B4909" s="4"/>
      <c r="D4909" s="4"/>
    </row>
    <row r="4910" spans="2:4" ht="35.25" customHeight="1" x14ac:dyDescent="0.2">
      <c r="B4910" s="4"/>
      <c r="D4910" s="4"/>
    </row>
    <row r="4911" spans="2:4" ht="35.25" customHeight="1" x14ac:dyDescent="0.2">
      <c r="B4911" s="4"/>
      <c r="D4911" s="4"/>
    </row>
    <row r="4912" spans="2:4" ht="35.25" customHeight="1" x14ac:dyDescent="0.2">
      <c r="B4912" s="4"/>
      <c r="D4912" s="4"/>
    </row>
    <row r="4913" spans="2:4" ht="35.25" customHeight="1" x14ac:dyDescent="0.2">
      <c r="B4913" s="4"/>
      <c r="D4913" s="4"/>
    </row>
    <row r="4914" spans="2:4" ht="35.25" customHeight="1" x14ac:dyDescent="0.2">
      <c r="B4914" s="4"/>
      <c r="D4914" s="4"/>
    </row>
    <row r="4915" spans="2:4" ht="35.25" customHeight="1" x14ac:dyDescent="0.2">
      <c r="B4915" s="4"/>
      <c r="D4915" s="4"/>
    </row>
    <row r="4916" spans="2:4" ht="35.25" customHeight="1" x14ac:dyDescent="0.2">
      <c r="B4916" s="4"/>
      <c r="D4916" s="4"/>
    </row>
    <row r="4917" spans="2:4" ht="35.25" customHeight="1" x14ac:dyDescent="0.2">
      <c r="B4917" s="4"/>
      <c r="D4917" s="4"/>
    </row>
    <row r="4918" spans="2:4" ht="35.25" customHeight="1" x14ac:dyDescent="0.2">
      <c r="B4918" s="4"/>
      <c r="D4918" s="4"/>
    </row>
    <row r="4919" spans="2:4" ht="35.25" customHeight="1" x14ac:dyDescent="0.2">
      <c r="B4919" s="4"/>
      <c r="D4919" s="4"/>
    </row>
    <row r="4920" spans="2:4" ht="35.25" customHeight="1" x14ac:dyDescent="0.2">
      <c r="B4920" s="4"/>
      <c r="D4920" s="4"/>
    </row>
    <row r="4921" spans="2:4" ht="35.25" customHeight="1" x14ac:dyDescent="0.2">
      <c r="B4921" s="4"/>
      <c r="D4921" s="4"/>
    </row>
    <row r="4922" spans="2:4" ht="35.25" customHeight="1" x14ac:dyDescent="0.2">
      <c r="B4922" s="4"/>
      <c r="D4922" s="4"/>
    </row>
    <row r="4923" spans="2:4" ht="35.25" customHeight="1" x14ac:dyDescent="0.2">
      <c r="B4923" s="4"/>
      <c r="D4923" s="4"/>
    </row>
    <row r="4924" spans="2:4" ht="35.25" customHeight="1" x14ac:dyDescent="0.2">
      <c r="B4924" s="4"/>
      <c r="D4924" s="4"/>
    </row>
    <row r="4925" spans="2:4" ht="35.25" customHeight="1" x14ac:dyDescent="0.2">
      <c r="B4925" s="4"/>
      <c r="D4925" s="4"/>
    </row>
    <row r="4926" spans="2:4" ht="35.25" customHeight="1" x14ac:dyDescent="0.2">
      <c r="B4926" s="4"/>
      <c r="D4926" s="4"/>
    </row>
    <row r="4927" spans="2:4" ht="35.25" customHeight="1" x14ac:dyDescent="0.2">
      <c r="B4927" s="4"/>
      <c r="D4927" s="4"/>
    </row>
    <row r="4928" spans="2:4" ht="35.25" customHeight="1" x14ac:dyDescent="0.2">
      <c r="B4928" s="4"/>
      <c r="D4928" s="4"/>
    </row>
    <row r="4929" spans="2:4" ht="35.25" customHeight="1" x14ac:dyDescent="0.2">
      <c r="B4929" s="4"/>
      <c r="D4929" s="4"/>
    </row>
    <row r="4930" spans="2:4" ht="35.25" customHeight="1" x14ac:dyDescent="0.2">
      <c r="B4930" s="4"/>
      <c r="D4930" s="4"/>
    </row>
    <row r="4931" spans="2:4" ht="35.25" customHeight="1" x14ac:dyDescent="0.2">
      <c r="B4931" s="4"/>
      <c r="D4931" s="4"/>
    </row>
    <row r="4932" spans="2:4" ht="35.25" customHeight="1" x14ac:dyDescent="0.2">
      <c r="B4932" s="4"/>
      <c r="D4932" s="4"/>
    </row>
    <row r="4933" spans="2:4" ht="35.25" customHeight="1" x14ac:dyDescent="0.2">
      <c r="B4933" s="4"/>
      <c r="D4933" s="4"/>
    </row>
    <row r="4934" spans="2:4" ht="35.25" customHeight="1" x14ac:dyDescent="0.2">
      <c r="B4934" s="4"/>
      <c r="D4934" s="4"/>
    </row>
    <row r="4935" spans="2:4" ht="35.25" customHeight="1" x14ac:dyDescent="0.2">
      <c r="B4935" s="4"/>
      <c r="D4935" s="4"/>
    </row>
    <row r="4936" spans="2:4" ht="35.25" customHeight="1" x14ac:dyDescent="0.2">
      <c r="B4936" s="4"/>
      <c r="D4936" s="4"/>
    </row>
    <row r="4937" spans="2:4" ht="35.25" customHeight="1" x14ac:dyDescent="0.2">
      <c r="B4937" s="4"/>
      <c r="D4937" s="4"/>
    </row>
    <row r="4938" spans="2:4" ht="35.25" customHeight="1" x14ac:dyDescent="0.2">
      <c r="B4938" s="4"/>
      <c r="D4938" s="4"/>
    </row>
    <row r="4939" spans="2:4" ht="35.25" customHeight="1" x14ac:dyDescent="0.2">
      <c r="B4939" s="4"/>
      <c r="D4939" s="4"/>
    </row>
    <row r="4940" spans="2:4" ht="35.25" customHeight="1" x14ac:dyDescent="0.2">
      <c r="B4940" s="4"/>
      <c r="D4940" s="4"/>
    </row>
    <row r="4941" spans="2:4" ht="35.25" customHeight="1" x14ac:dyDescent="0.2">
      <c r="B4941" s="4"/>
      <c r="D4941" s="4"/>
    </row>
    <row r="4942" spans="2:4" ht="35.25" customHeight="1" x14ac:dyDescent="0.2">
      <c r="B4942" s="4"/>
      <c r="D4942" s="4"/>
    </row>
    <row r="4943" spans="2:4" ht="35.25" customHeight="1" x14ac:dyDescent="0.2">
      <c r="B4943" s="4"/>
      <c r="D4943" s="4"/>
    </row>
    <row r="4944" spans="2:4" ht="35.25" customHeight="1" x14ac:dyDescent="0.2">
      <c r="B4944" s="4"/>
      <c r="D4944" s="4"/>
    </row>
    <row r="4945" spans="2:4" ht="35.25" customHeight="1" x14ac:dyDescent="0.2">
      <c r="B4945" s="4"/>
      <c r="D4945" s="4"/>
    </row>
    <row r="4946" spans="2:4" ht="35.25" customHeight="1" x14ac:dyDescent="0.2">
      <c r="B4946" s="4"/>
      <c r="D4946" s="4"/>
    </row>
    <row r="4947" spans="2:4" ht="35.25" customHeight="1" x14ac:dyDescent="0.2">
      <c r="B4947" s="4"/>
      <c r="D4947" s="4"/>
    </row>
    <row r="4948" spans="2:4" ht="35.25" customHeight="1" x14ac:dyDescent="0.2">
      <c r="B4948" s="4"/>
      <c r="D4948" s="4"/>
    </row>
    <row r="4949" spans="2:4" ht="35.25" customHeight="1" x14ac:dyDescent="0.2">
      <c r="B4949" s="4"/>
      <c r="D4949" s="4"/>
    </row>
    <row r="4950" spans="2:4" ht="35.25" customHeight="1" x14ac:dyDescent="0.2">
      <c r="B4950" s="4"/>
      <c r="D4950" s="4"/>
    </row>
    <row r="4951" spans="2:4" ht="35.25" customHeight="1" x14ac:dyDescent="0.2">
      <c r="B4951" s="4"/>
      <c r="D4951" s="4"/>
    </row>
    <row r="4952" spans="2:4" ht="35.25" customHeight="1" x14ac:dyDescent="0.2">
      <c r="B4952" s="4"/>
      <c r="D4952" s="4"/>
    </row>
    <row r="4953" spans="2:4" ht="35.25" customHeight="1" x14ac:dyDescent="0.2">
      <c r="B4953" s="4"/>
      <c r="D4953" s="4"/>
    </row>
    <row r="4954" spans="2:4" ht="35.25" customHeight="1" x14ac:dyDescent="0.2">
      <c r="B4954" s="4"/>
      <c r="D4954" s="4"/>
    </row>
    <row r="4955" spans="2:4" ht="35.25" customHeight="1" x14ac:dyDescent="0.2">
      <c r="B4955" s="4"/>
      <c r="D4955" s="4"/>
    </row>
    <row r="4956" spans="2:4" ht="35.25" customHeight="1" x14ac:dyDescent="0.2">
      <c r="B4956" s="4"/>
      <c r="D4956" s="4"/>
    </row>
    <row r="4957" spans="2:4" ht="35.25" customHeight="1" x14ac:dyDescent="0.2">
      <c r="B4957" s="4"/>
      <c r="D4957" s="4"/>
    </row>
    <row r="4958" spans="2:4" ht="35.25" customHeight="1" x14ac:dyDescent="0.2">
      <c r="B4958" s="4"/>
      <c r="D4958" s="4"/>
    </row>
    <row r="4959" spans="2:4" ht="35.25" customHeight="1" x14ac:dyDescent="0.2">
      <c r="B4959" s="4"/>
      <c r="D4959" s="4"/>
    </row>
    <row r="4960" spans="2:4" ht="35.25" customHeight="1" x14ac:dyDescent="0.2">
      <c r="B4960" s="4"/>
      <c r="D4960" s="4"/>
    </row>
    <row r="4961" spans="2:4" ht="35.25" customHeight="1" x14ac:dyDescent="0.2">
      <c r="B4961" s="4"/>
      <c r="D4961" s="4"/>
    </row>
    <row r="4962" spans="2:4" ht="35.25" customHeight="1" x14ac:dyDescent="0.2">
      <c r="B4962" s="4"/>
      <c r="D4962" s="4"/>
    </row>
    <row r="4963" spans="2:4" ht="35.25" customHeight="1" x14ac:dyDescent="0.2">
      <c r="B4963" s="4"/>
      <c r="D4963" s="4"/>
    </row>
    <row r="4964" spans="2:4" ht="35.25" customHeight="1" x14ac:dyDescent="0.2">
      <c r="B4964" s="4"/>
      <c r="D4964" s="4"/>
    </row>
    <row r="4965" spans="2:4" ht="35.25" customHeight="1" x14ac:dyDescent="0.2">
      <c r="B4965" s="4"/>
      <c r="D4965" s="4"/>
    </row>
    <row r="4966" spans="2:4" ht="35.25" customHeight="1" x14ac:dyDescent="0.2">
      <c r="B4966" s="4"/>
      <c r="D4966" s="4"/>
    </row>
    <row r="4967" spans="2:4" ht="35.25" customHeight="1" x14ac:dyDescent="0.2">
      <c r="B4967" s="4"/>
      <c r="D4967" s="4"/>
    </row>
    <row r="4968" spans="2:4" ht="35.25" customHeight="1" x14ac:dyDescent="0.2">
      <c r="B4968" s="4"/>
      <c r="D4968" s="4"/>
    </row>
    <row r="4969" spans="2:4" ht="35.25" customHeight="1" x14ac:dyDescent="0.2">
      <c r="B4969" s="4"/>
      <c r="D4969" s="4"/>
    </row>
    <row r="4970" spans="2:4" ht="35.25" customHeight="1" x14ac:dyDescent="0.2">
      <c r="B4970" s="4"/>
      <c r="D4970" s="4"/>
    </row>
    <row r="4971" spans="2:4" ht="35.25" customHeight="1" x14ac:dyDescent="0.2">
      <c r="B4971" s="4"/>
      <c r="D4971" s="4"/>
    </row>
    <row r="4972" spans="2:4" ht="35.25" customHeight="1" x14ac:dyDescent="0.2">
      <c r="B4972" s="4"/>
      <c r="D4972" s="4"/>
    </row>
    <row r="4973" spans="2:4" ht="35.25" customHeight="1" x14ac:dyDescent="0.2">
      <c r="B4973" s="4"/>
      <c r="D4973" s="4"/>
    </row>
    <row r="4974" spans="2:4" ht="35.25" customHeight="1" x14ac:dyDescent="0.2">
      <c r="B4974" s="4"/>
      <c r="D4974" s="4"/>
    </row>
    <row r="4975" spans="2:4" ht="35.25" customHeight="1" x14ac:dyDescent="0.2">
      <c r="B4975" s="4"/>
      <c r="D4975" s="4"/>
    </row>
    <row r="4976" spans="2:4" ht="35.25" customHeight="1" x14ac:dyDescent="0.2">
      <c r="B4976" s="4"/>
      <c r="D4976" s="4"/>
    </row>
    <row r="4977" spans="2:4" ht="35.25" customHeight="1" x14ac:dyDescent="0.2">
      <c r="B4977" s="4"/>
      <c r="D4977" s="4"/>
    </row>
    <row r="4978" spans="2:4" ht="35.25" customHeight="1" x14ac:dyDescent="0.2">
      <c r="B4978" s="4"/>
      <c r="D4978" s="4"/>
    </row>
    <row r="4979" spans="2:4" ht="35.25" customHeight="1" x14ac:dyDescent="0.2">
      <c r="B4979" s="4"/>
      <c r="D4979" s="4"/>
    </row>
    <row r="4980" spans="2:4" ht="35.25" customHeight="1" x14ac:dyDescent="0.2">
      <c r="B4980" s="4"/>
      <c r="D4980" s="4"/>
    </row>
    <row r="4981" spans="2:4" ht="35.25" customHeight="1" x14ac:dyDescent="0.2">
      <c r="B4981" s="4"/>
      <c r="D4981" s="4"/>
    </row>
    <row r="4982" spans="2:4" ht="35.25" customHeight="1" x14ac:dyDescent="0.2">
      <c r="B4982" s="4"/>
      <c r="D4982" s="4"/>
    </row>
    <row r="4983" spans="2:4" ht="35.25" customHeight="1" x14ac:dyDescent="0.2">
      <c r="B4983" s="4"/>
      <c r="D4983" s="4"/>
    </row>
    <row r="4984" spans="2:4" ht="35.25" customHeight="1" x14ac:dyDescent="0.2">
      <c r="B4984" s="4"/>
      <c r="D4984" s="4"/>
    </row>
    <row r="4985" spans="2:4" ht="35.25" customHeight="1" x14ac:dyDescent="0.2">
      <c r="B4985" s="4"/>
      <c r="D4985" s="4"/>
    </row>
    <row r="4986" spans="2:4" ht="35.25" customHeight="1" x14ac:dyDescent="0.2">
      <c r="B4986" s="4"/>
      <c r="D4986" s="4"/>
    </row>
    <row r="4987" spans="2:4" ht="35.25" customHeight="1" x14ac:dyDescent="0.2">
      <c r="B4987" s="4"/>
      <c r="D4987" s="4"/>
    </row>
    <row r="4988" spans="2:4" ht="35.25" customHeight="1" x14ac:dyDescent="0.2">
      <c r="B4988" s="4"/>
      <c r="D4988" s="4"/>
    </row>
    <row r="4989" spans="2:4" ht="35.25" customHeight="1" x14ac:dyDescent="0.2">
      <c r="B4989" s="4"/>
      <c r="D4989" s="4"/>
    </row>
    <row r="4990" spans="2:4" ht="35.25" customHeight="1" x14ac:dyDescent="0.2">
      <c r="B4990" s="4"/>
      <c r="D4990" s="4"/>
    </row>
    <row r="4991" spans="2:4" ht="35.25" customHeight="1" x14ac:dyDescent="0.2">
      <c r="B4991" s="4"/>
      <c r="D4991" s="4"/>
    </row>
    <row r="4992" spans="2:4" ht="35.25" customHeight="1" x14ac:dyDescent="0.2">
      <c r="B4992" s="4"/>
      <c r="D4992" s="4"/>
    </row>
    <row r="4993" spans="2:4" ht="35.25" customHeight="1" x14ac:dyDescent="0.2">
      <c r="B4993" s="4"/>
      <c r="D4993" s="4"/>
    </row>
    <row r="4994" spans="2:4" ht="35.25" customHeight="1" x14ac:dyDescent="0.2">
      <c r="B4994" s="4"/>
      <c r="D4994" s="4"/>
    </row>
    <row r="4995" spans="2:4" ht="35.25" customHeight="1" x14ac:dyDescent="0.2">
      <c r="B4995" s="4"/>
      <c r="D4995" s="4"/>
    </row>
    <row r="4996" spans="2:4" ht="35.25" customHeight="1" x14ac:dyDescent="0.2">
      <c r="B4996" s="4"/>
      <c r="D4996" s="4"/>
    </row>
    <row r="4997" spans="2:4" ht="35.25" customHeight="1" x14ac:dyDescent="0.2">
      <c r="B4997" s="4"/>
      <c r="D4997" s="4"/>
    </row>
    <row r="4998" spans="2:4" ht="35.25" customHeight="1" x14ac:dyDescent="0.2">
      <c r="B4998" s="4"/>
      <c r="D4998" s="4"/>
    </row>
    <row r="4999" spans="2:4" ht="35.25" customHeight="1" x14ac:dyDescent="0.2">
      <c r="B4999" s="4"/>
      <c r="D4999" s="4"/>
    </row>
    <row r="5000" spans="2:4" ht="35.25" customHeight="1" x14ac:dyDescent="0.2">
      <c r="B5000" s="4"/>
      <c r="D5000" s="4"/>
    </row>
    <row r="5001" spans="2:4" ht="35.25" customHeight="1" x14ac:dyDescent="0.2">
      <c r="B5001" s="4"/>
      <c r="D5001" s="4"/>
    </row>
    <row r="5002" spans="2:4" ht="35.25" customHeight="1" x14ac:dyDescent="0.2">
      <c r="B5002" s="4"/>
      <c r="D5002" s="4"/>
    </row>
    <row r="5003" spans="2:4" ht="35.25" customHeight="1" x14ac:dyDescent="0.2">
      <c r="B5003" s="4"/>
      <c r="D5003" s="4"/>
    </row>
    <row r="5004" spans="2:4" ht="35.25" customHeight="1" x14ac:dyDescent="0.2">
      <c r="B5004" s="4"/>
      <c r="D5004" s="4"/>
    </row>
    <row r="5005" spans="2:4" ht="35.25" customHeight="1" x14ac:dyDescent="0.2">
      <c r="B5005" s="4"/>
      <c r="D5005" s="4"/>
    </row>
    <row r="5006" spans="2:4" ht="35.25" customHeight="1" x14ac:dyDescent="0.2">
      <c r="B5006" s="4"/>
      <c r="D5006" s="4"/>
    </row>
    <row r="5007" spans="2:4" ht="35.25" customHeight="1" x14ac:dyDescent="0.2">
      <c r="B5007" s="4"/>
      <c r="D5007" s="4"/>
    </row>
    <row r="5008" spans="2:4" ht="35.25" customHeight="1" x14ac:dyDescent="0.2">
      <c r="B5008" s="4"/>
      <c r="D5008" s="4"/>
    </row>
    <row r="5009" spans="2:4" ht="35.25" customHeight="1" x14ac:dyDescent="0.2">
      <c r="B5009" s="4"/>
      <c r="D5009" s="4"/>
    </row>
    <row r="5010" spans="2:4" ht="35.25" customHeight="1" x14ac:dyDescent="0.2">
      <c r="B5010" s="4"/>
      <c r="D5010" s="4"/>
    </row>
    <row r="5011" spans="2:4" ht="35.25" customHeight="1" x14ac:dyDescent="0.2">
      <c r="B5011" s="4"/>
      <c r="D5011" s="4"/>
    </row>
    <row r="5012" spans="2:4" ht="35.25" customHeight="1" x14ac:dyDescent="0.2">
      <c r="B5012" s="4"/>
      <c r="D5012" s="4"/>
    </row>
    <row r="5013" spans="2:4" ht="35.25" customHeight="1" x14ac:dyDescent="0.2">
      <c r="B5013" s="4"/>
      <c r="D5013" s="4"/>
    </row>
    <row r="5014" spans="2:4" ht="35.25" customHeight="1" x14ac:dyDescent="0.2">
      <c r="B5014" s="4"/>
      <c r="D5014" s="4"/>
    </row>
    <row r="5015" spans="2:4" ht="35.25" customHeight="1" x14ac:dyDescent="0.2">
      <c r="B5015" s="4"/>
      <c r="D5015" s="4"/>
    </row>
    <row r="5016" spans="2:4" ht="35.25" customHeight="1" x14ac:dyDescent="0.2">
      <c r="B5016" s="4"/>
      <c r="D5016" s="4"/>
    </row>
    <row r="5017" spans="2:4" ht="35.25" customHeight="1" x14ac:dyDescent="0.2">
      <c r="B5017" s="4"/>
      <c r="D5017" s="4"/>
    </row>
    <row r="5018" spans="2:4" ht="35.25" customHeight="1" x14ac:dyDescent="0.2">
      <c r="B5018" s="4"/>
      <c r="D5018" s="4"/>
    </row>
    <row r="5019" spans="2:4" ht="35.25" customHeight="1" x14ac:dyDescent="0.2">
      <c r="B5019" s="4"/>
      <c r="D5019" s="4"/>
    </row>
    <row r="5020" spans="2:4" ht="35.25" customHeight="1" x14ac:dyDescent="0.2">
      <c r="B5020" s="4"/>
      <c r="D5020" s="4"/>
    </row>
    <row r="5021" spans="2:4" ht="35.25" customHeight="1" x14ac:dyDescent="0.2">
      <c r="B5021" s="4"/>
      <c r="D5021" s="4"/>
    </row>
    <row r="5022" spans="2:4" ht="35.25" customHeight="1" x14ac:dyDescent="0.2">
      <c r="B5022" s="4"/>
      <c r="D5022" s="4"/>
    </row>
    <row r="5023" spans="2:4" ht="35.25" customHeight="1" x14ac:dyDescent="0.2">
      <c r="B5023" s="4"/>
      <c r="D5023" s="4"/>
    </row>
    <row r="5024" spans="2:4" ht="35.25" customHeight="1" x14ac:dyDescent="0.2">
      <c r="B5024" s="4"/>
      <c r="D5024" s="4"/>
    </row>
    <row r="5025" spans="2:4" ht="35.25" customHeight="1" x14ac:dyDescent="0.2">
      <c r="B5025" s="4"/>
      <c r="D5025" s="4"/>
    </row>
    <row r="5026" spans="2:4" ht="35.25" customHeight="1" x14ac:dyDescent="0.2">
      <c r="B5026" s="4"/>
      <c r="D5026" s="4"/>
    </row>
    <row r="5027" spans="2:4" ht="35.25" customHeight="1" x14ac:dyDescent="0.2">
      <c r="B5027" s="4"/>
      <c r="D5027" s="4"/>
    </row>
    <row r="5028" spans="2:4" ht="35.25" customHeight="1" x14ac:dyDescent="0.2">
      <c r="B5028" s="4"/>
      <c r="D5028" s="4"/>
    </row>
    <row r="5029" spans="2:4" ht="35.25" customHeight="1" x14ac:dyDescent="0.2">
      <c r="B5029" s="4"/>
      <c r="D5029" s="4"/>
    </row>
    <row r="5030" spans="2:4" ht="35.25" customHeight="1" x14ac:dyDescent="0.2">
      <c r="B5030" s="4"/>
      <c r="D5030" s="4"/>
    </row>
    <row r="5031" spans="2:4" ht="35.25" customHeight="1" x14ac:dyDescent="0.2">
      <c r="B5031" s="4"/>
      <c r="D5031" s="4"/>
    </row>
    <row r="5032" spans="2:4" ht="35.25" customHeight="1" x14ac:dyDescent="0.2">
      <c r="B5032" s="4"/>
      <c r="D5032" s="4"/>
    </row>
    <row r="5033" spans="2:4" ht="35.25" customHeight="1" x14ac:dyDescent="0.2">
      <c r="B5033" s="4"/>
      <c r="D5033" s="4"/>
    </row>
    <row r="5034" spans="2:4" ht="35.25" customHeight="1" x14ac:dyDescent="0.2">
      <c r="B5034" s="4"/>
      <c r="D5034" s="4"/>
    </row>
    <row r="5035" spans="2:4" ht="35.25" customHeight="1" x14ac:dyDescent="0.2">
      <c r="B5035" s="4"/>
      <c r="D5035" s="4"/>
    </row>
    <row r="5036" spans="2:4" ht="35.25" customHeight="1" x14ac:dyDescent="0.2">
      <c r="B5036" s="4"/>
      <c r="D5036" s="4"/>
    </row>
    <row r="5037" spans="2:4" ht="35.25" customHeight="1" x14ac:dyDescent="0.2">
      <c r="B5037" s="4"/>
      <c r="D5037" s="4"/>
    </row>
    <row r="5038" spans="2:4" ht="35.25" customHeight="1" x14ac:dyDescent="0.2">
      <c r="B5038" s="4"/>
      <c r="D5038" s="4"/>
    </row>
    <row r="5039" spans="2:4" ht="35.25" customHeight="1" x14ac:dyDescent="0.2">
      <c r="B5039" s="4"/>
      <c r="D5039" s="4"/>
    </row>
    <row r="5040" spans="2:4" ht="35.25" customHeight="1" x14ac:dyDescent="0.2">
      <c r="B5040" s="4"/>
      <c r="D5040" s="4"/>
    </row>
    <row r="5041" spans="2:4" ht="35.25" customHeight="1" x14ac:dyDescent="0.2">
      <c r="B5041" s="4"/>
      <c r="D5041" s="4"/>
    </row>
    <row r="5042" spans="2:4" ht="35.25" customHeight="1" x14ac:dyDescent="0.2">
      <c r="B5042" s="4"/>
      <c r="D5042" s="4"/>
    </row>
    <row r="5043" spans="2:4" ht="35.25" customHeight="1" x14ac:dyDescent="0.2">
      <c r="B5043" s="4"/>
      <c r="D5043" s="4"/>
    </row>
    <row r="5044" spans="2:4" ht="35.25" customHeight="1" x14ac:dyDescent="0.2">
      <c r="B5044" s="4"/>
      <c r="D5044" s="4"/>
    </row>
    <row r="5045" spans="2:4" ht="35.25" customHeight="1" x14ac:dyDescent="0.2">
      <c r="B5045" s="4"/>
      <c r="D5045" s="4"/>
    </row>
    <row r="5046" spans="2:4" ht="35.25" customHeight="1" x14ac:dyDescent="0.2">
      <c r="B5046" s="4"/>
      <c r="D5046" s="4"/>
    </row>
    <row r="5047" spans="2:4" ht="35.25" customHeight="1" x14ac:dyDescent="0.2">
      <c r="B5047" s="4"/>
      <c r="D5047" s="4"/>
    </row>
    <row r="5048" spans="2:4" ht="35.25" customHeight="1" x14ac:dyDescent="0.2">
      <c r="B5048" s="4"/>
      <c r="D5048" s="4"/>
    </row>
    <row r="5049" spans="2:4" ht="35.25" customHeight="1" x14ac:dyDescent="0.2">
      <c r="B5049" s="4"/>
      <c r="D5049" s="4"/>
    </row>
    <row r="5050" spans="2:4" ht="35.25" customHeight="1" x14ac:dyDescent="0.2">
      <c r="B5050" s="4"/>
      <c r="D5050" s="4"/>
    </row>
    <row r="5051" spans="2:4" ht="35.25" customHeight="1" x14ac:dyDescent="0.2">
      <c r="B5051" s="4"/>
      <c r="D5051" s="4"/>
    </row>
    <row r="5052" spans="2:4" ht="35.25" customHeight="1" x14ac:dyDescent="0.2">
      <c r="B5052" s="4"/>
      <c r="D5052" s="4"/>
    </row>
    <row r="5053" spans="2:4" ht="35.25" customHeight="1" x14ac:dyDescent="0.2">
      <c r="B5053" s="4"/>
      <c r="D5053" s="4"/>
    </row>
    <row r="5054" spans="2:4" ht="35.25" customHeight="1" x14ac:dyDescent="0.2">
      <c r="B5054" s="4"/>
      <c r="D5054" s="4"/>
    </row>
    <row r="5055" spans="2:4" ht="35.25" customHeight="1" x14ac:dyDescent="0.2">
      <c r="B5055" s="4"/>
      <c r="D5055" s="4"/>
    </row>
    <row r="5056" spans="2:4" ht="35.25" customHeight="1" x14ac:dyDescent="0.2">
      <c r="B5056" s="4"/>
      <c r="D5056" s="4"/>
    </row>
    <row r="5057" spans="2:4" ht="35.25" customHeight="1" x14ac:dyDescent="0.2">
      <c r="B5057" s="4"/>
      <c r="D5057" s="4"/>
    </row>
    <row r="5058" spans="2:4" ht="35.25" customHeight="1" x14ac:dyDescent="0.2">
      <c r="B5058" s="4"/>
      <c r="D5058" s="4"/>
    </row>
    <row r="5059" spans="2:4" ht="35.25" customHeight="1" x14ac:dyDescent="0.2">
      <c r="B5059" s="4"/>
      <c r="D5059" s="4"/>
    </row>
    <row r="5060" spans="2:4" ht="35.25" customHeight="1" x14ac:dyDescent="0.2">
      <c r="B5060" s="4"/>
      <c r="D5060" s="4"/>
    </row>
    <row r="5061" spans="2:4" ht="35.25" customHeight="1" x14ac:dyDescent="0.2">
      <c r="B5061" s="4"/>
      <c r="D5061" s="4"/>
    </row>
    <row r="5062" spans="2:4" ht="35.25" customHeight="1" x14ac:dyDescent="0.2">
      <c r="B5062" s="4"/>
      <c r="D5062" s="4"/>
    </row>
    <row r="5063" spans="2:4" ht="35.25" customHeight="1" x14ac:dyDescent="0.2">
      <c r="B5063" s="4"/>
      <c r="D5063" s="4"/>
    </row>
    <row r="5064" spans="2:4" ht="35.25" customHeight="1" x14ac:dyDescent="0.2">
      <c r="B5064" s="4"/>
      <c r="D5064" s="4"/>
    </row>
    <row r="5065" spans="2:4" ht="35.25" customHeight="1" x14ac:dyDescent="0.2">
      <c r="B5065" s="4"/>
      <c r="D5065" s="4"/>
    </row>
    <row r="5066" spans="2:4" ht="35.25" customHeight="1" x14ac:dyDescent="0.2">
      <c r="B5066" s="4"/>
      <c r="D5066" s="4"/>
    </row>
    <row r="5067" spans="2:4" ht="35.25" customHeight="1" x14ac:dyDescent="0.2">
      <c r="B5067" s="4"/>
      <c r="D5067" s="4"/>
    </row>
    <row r="5068" spans="2:4" ht="35.25" customHeight="1" x14ac:dyDescent="0.2">
      <c r="B5068" s="4"/>
      <c r="D5068" s="4"/>
    </row>
    <row r="5069" spans="2:4" ht="35.25" customHeight="1" x14ac:dyDescent="0.2">
      <c r="B5069" s="4"/>
      <c r="D5069" s="4"/>
    </row>
    <row r="5070" spans="2:4" ht="35.25" customHeight="1" x14ac:dyDescent="0.2">
      <c r="B5070" s="4"/>
      <c r="D5070" s="4"/>
    </row>
    <row r="5071" spans="2:4" ht="35.25" customHeight="1" x14ac:dyDescent="0.2">
      <c r="B5071" s="4"/>
      <c r="D5071" s="4"/>
    </row>
    <row r="5072" spans="2:4" ht="35.25" customHeight="1" x14ac:dyDescent="0.2">
      <c r="B5072" s="4"/>
      <c r="D5072" s="4"/>
    </row>
    <row r="5073" spans="2:4" ht="35.25" customHeight="1" x14ac:dyDescent="0.2">
      <c r="B5073" s="4"/>
      <c r="D5073" s="4"/>
    </row>
    <row r="5074" spans="2:4" ht="35.25" customHeight="1" x14ac:dyDescent="0.2">
      <c r="B5074" s="4"/>
      <c r="D5074" s="4"/>
    </row>
    <row r="5075" spans="2:4" ht="35.25" customHeight="1" x14ac:dyDescent="0.2">
      <c r="B5075" s="4"/>
      <c r="D5075" s="4"/>
    </row>
    <row r="5076" spans="2:4" ht="35.25" customHeight="1" x14ac:dyDescent="0.2">
      <c r="B5076" s="4"/>
      <c r="D5076" s="4"/>
    </row>
    <row r="5077" spans="2:4" ht="35.25" customHeight="1" x14ac:dyDescent="0.2">
      <c r="B5077" s="4"/>
      <c r="D5077" s="4"/>
    </row>
    <row r="5078" spans="2:4" ht="35.25" customHeight="1" x14ac:dyDescent="0.2">
      <c r="B5078" s="4"/>
      <c r="D5078" s="4"/>
    </row>
    <row r="5079" spans="2:4" ht="35.25" customHeight="1" x14ac:dyDescent="0.2">
      <c r="B5079" s="4"/>
      <c r="D5079" s="4"/>
    </row>
    <row r="5080" spans="2:4" ht="35.25" customHeight="1" x14ac:dyDescent="0.2">
      <c r="B5080" s="4"/>
      <c r="D5080" s="4"/>
    </row>
    <row r="5081" spans="2:4" ht="35.25" customHeight="1" x14ac:dyDescent="0.2">
      <c r="B5081" s="4"/>
      <c r="D5081" s="4"/>
    </row>
    <row r="5082" spans="2:4" ht="35.25" customHeight="1" x14ac:dyDescent="0.2">
      <c r="B5082" s="4"/>
      <c r="D5082" s="4"/>
    </row>
    <row r="5083" spans="2:4" ht="35.25" customHeight="1" x14ac:dyDescent="0.2">
      <c r="B5083" s="4"/>
      <c r="D5083" s="4"/>
    </row>
    <row r="5084" spans="2:4" ht="35.25" customHeight="1" x14ac:dyDescent="0.2">
      <c r="B5084" s="4"/>
      <c r="D5084" s="4"/>
    </row>
    <row r="5085" spans="2:4" ht="35.25" customHeight="1" x14ac:dyDescent="0.2">
      <c r="B5085" s="4"/>
      <c r="D5085" s="4"/>
    </row>
    <row r="5086" spans="2:4" ht="35.25" customHeight="1" x14ac:dyDescent="0.2">
      <c r="B5086" s="4"/>
      <c r="D5086" s="4"/>
    </row>
    <row r="5087" spans="2:4" ht="35.25" customHeight="1" x14ac:dyDescent="0.2">
      <c r="B5087" s="4"/>
      <c r="D5087" s="4"/>
    </row>
    <row r="5088" spans="2:4" ht="35.25" customHeight="1" x14ac:dyDescent="0.2">
      <c r="B5088" s="4"/>
      <c r="D5088" s="4"/>
    </row>
    <row r="5089" spans="2:4" ht="35.25" customHeight="1" x14ac:dyDescent="0.2">
      <c r="B5089" s="4"/>
      <c r="D5089" s="4"/>
    </row>
    <row r="5090" spans="2:4" ht="35.25" customHeight="1" x14ac:dyDescent="0.2">
      <c r="B5090" s="4"/>
      <c r="D5090" s="4"/>
    </row>
    <row r="5091" spans="2:4" ht="35.25" customHeight="1" x14ac:dyDescent="0.2">
      <c r="B5091" s="4"/>
      <c r="D5091" s="4"/>
    </row>
    <row r="5092" spans="2:4" ht="35.25" customHeight="1" x14ac:dyDescent="0.2">
      <c r="B5092" s="4"/>
      <c r="D5092" s="4"/>
    </row>
    <row r="5093" spans="2:4" ht="35.25" customHeight="1" x14ac:dyDescent="0.2">
      <c r="B5093" s="4"/>
      <c r="D5093" s="4"/>
    </row>
    <row r="5094" spans="2:4" ht="35.25" customHeight="1" x14ac:dyDescent="0.2">
      <c r="B5094" s="4"/>
      <c r="D5094" s="4"/>
    </row>
    <row r="5095" spans="2:4" ht="35.25" customHeight="1" x14ac:dyDescent="0.2">
      <c r="B5095" s="4"/>
      <c r="D5095" s="4"/>
    </row>
    <row r="5096" spans="2:4" ht="35.25" customHeight="1" x14ac:dyDescent="0.2">
      <c r="B5096" s="4"/>
      <c r="D5096" s="4"/>
    </row>
    <row r="5097" spans="2:4" ht="35.25" customHeight="1" x14ac:dyDescent="0.2">
      <c r="B5097" s="4"/>
      <c r="D5097" s="4"/>
    </row>
    <row r="5098" spans="2:4" ht="35.25" customHeight="1" x14ac:dyDescent="0.2">
      <c r="B5098" s="4"/>
      <c r="D5098" s="4"/>
    </row>
    <row r="5099" spans="2:4" ht="35.25" customHeight="1" x14ac:dyDescent="0.2">
      <c r="B5099" s="4"/>
      <c r="D5099" s="4"/>
    </row>
    <row r="5100" spans="2:4" ht="35.25" customHeight="1" x14ac:dyDescent="0.2">
      <c r="B5100" s="4"/>
      <c r="D5100" s="4"/>
    </row>
    <row r="5101" spans="2:4" ht="35.25" customHeight="1" x14ac:dyDescent="0.2">
      <c r="B5101" s="4"/>
      <c r="D5101" s="4"/>
    </row>
    <row r="5102" spans="2:4" ht="35.25" customHeight="1" x14ac:dyDescent="0.2">
      <c r="B5102" s="4"/>
      <c r="D5102" s="4"/>
    </row>
    <row r="5103" spans="2:4" ht="35.25" customHeight="1" x14ac:dyDescent="0.2">
      <c r="B5103" s="4"/>
      <c r="D5103" s="4"/>
    </row>
    <row r="5104" spans="2:4" ht="35.25" customHeight="1" x14ac:dyDescent="0.2">
      <c r="B5104" s="4"/>
      <c r="D5104" s="4"/>
    </row>
    <row r="5105" spans="2:4" ht="35.25" customHeight="1" x14ac:dyDescent="0.2">
      <c r="B5105" s="4"/>
      <c r="D5105" s="4"/>
    </row>
    <row r="5106" spans="2:4" ht="35.25" customHeight="1" x14ac:dyDescent="0.2">
      <c r="B5106" s="4"/>
      <c r="D5106" s="4"/>
    </row>
    <row r="5107" spans="2:4" ht="35.25" customHeight="1" x14ac:dyDescent="0.2">
      <c r="B5107" s="4"/>
      <c r="D5107" s="4"/>
    </row>
    <row r="5108" spans="2:4" ht="35.25" customHeight="1" x14ac:dyDescent="0.2">
      <c r="B5108" s="4"/>
      <c r="D5108" s="4"/>
    </row>
    <row r="5109" spans="2:4" ht="35.25" customHeight="1" x14ac:dyDescent="0.2">
      <c r="B5109" s="4"/>
      <c r="D5109" s="4"/>
    </row>
    <row r="5110" spans="2:4" ht="35.25" customHeight="1" x14ac:dyDescent="0.2">
      <c r="B5110" s="4"/>
      <c r="D5110" s="4"/>
    </row>
    <row r="5111" spans="2:4" ht="35.25" customHeight="1" x14ac:dyDescent="0.2">
      <c r="B5111" s="4"/>
      <c r="D5111" s="4"/>
    </row>
    <row r="5112" spans="2:4" ht="35.25" customHeight="1" x14ac:dyDescent="0.2">
      <c r="B5112" s="4"/>
      <c r="D5112" s="4"/>
    </row>
    <row r="5113" spans="2:4" ht="35.25" customHeight="1" x14ac:dyDescent="0.2">
      <c r="B5113" s="4"/>
      <c r="D5113" s="4"/>
    </row>
    <row r="5114" spans="2:4" ht="35.25" customHeight="1" x14ac:dyDescent="0.2">
      <c r="B5114" s="4"/>
      <c r="D5114" s="4"/>
    </row>
    <row r="5115" spans="2:4" ht="35.25" customHeight="1" x14ac:dyDescent="0.2">
      <c r="B5115" s="4"/>
      <c r="D5115" s="4"/>
    </row>
    <row r="5116" spans="2:4" ht="35.25" customHeight="1" x14ac:dyDescent="0.2">
      <c r="B5116" s="4"/>
      <c r="D5116" s="4"/>
    </row>
    <row r="5117" spans="2:4" ht="35.25" customHeight="1" x14ac:dyDescent="0.2">
      <c r="B5117" s="4"/>
      <c r="D5117" s="4"/>
    </row>
    <row r="5118" spans="2:4" ht="35.25" customHeight="1" x14ac:dyDescent="0.2">
      <c r="B5118" s="4"/>
      <c r="D5118" s="4"/>
    </row>
    <row r="5119" spans="2:4" ht="35.25" customHeight="1" x14ac:dyDescent="0.2">
      <c r="B5119" s="4"/>
      <c r="D5119" s="4"/>
    </row>
    <row r="5120" spans="2:4" ht="35.25" customHeight="1" x14ac:dyDescent="0.2">
      <c r="B5120" s="4"/>
      <c r="D5120" s="4"/>
    </row>
    <row r="5121" spans="2:4" ht="35.25" customHeight="1" x14ac:dyDescent="0.2">
      <c r="B5121" s="4"/>
      <c r="D5121" s="4"/>
    </row>
    <row r="5122" spans="2:4" ht="35.25" customHeight="1" x14ac:dyDescent="0.2">
      <c r="B5122" s="4"/>
      <c r="D5122" s="4"/>
    </row>
    <row r="5123" spans="2:4" ht="35.25" customHeight="1" x14ac:dyDescent="0.2">
      <c r="B5123" s="4"/>
      <c r="D5123" s="4"/>
    </row>
    <row r="5124" spans="2:4" ht="35.25" customHeight="1" x14ac:dyDescent="0.2">
      <c r="B5124" s="4"/>
      <c r="D5124" s="4"/>
    </row>
    <row r="5125" spans="2:4" ht="35.25" customHeight="1" x14ac:dyDescent="0.2">
      <c r="B5125" s="4"/>
      <c r="D5125" s="4"/>
    </row>
    <row r="5126" spans="2:4" ht="35.25" customHeight="1" x14ac:dyDescent="0.2">
      <c r="B5126" s="4"/>
      <c r="D5126" s="4"/>
    </row>
    <row r="5127" spans="2:4" ht="35.25" customHeight="1" x14ac:dyDescent="0.2">
      <c r="B5127" s="4"/>
      <c r="D5127" s="4"/>
    </row>
    <row r="5128" spans="2:4" ht="35.25" customHeight="1" x14ac:dyDescent="0.2">
      <c r="B5128" s="4"/>
      <c r="D5128" s="4"/>
    </row>
    <row r="5129" spans="2:4" ht="35.25" customHeight="1" x14ac:dyDescent="0.2">
      <c r="B5129" s="4"/>
      <c r="D5129" s="4"/>
    </row>
    <row r="5130" spans="2:4" ht="35.25" customHeight="1" x14ac:dyDescent="0.2">
      <c r="B5130" s="4"/>
      <c r="D5130" s="4"/>
    </row>
    <row r="5131" spans="2:4" ht="35.25" customHeight="1" x14ac:dyDescent="0.2">
      <c r="B5131" s="4"/>
      <c r="D5131" s="4"/>
    </row>
    <row r="5132" spans="2:4" ht="35.25" customHeight="1" x14ac:dyDescent="0.2">
      <c r="B5132" s="4"/>
      <c r="D5132" s="4"/>
    </row>
    <row r="5133" spans="2:4" ht="35.25" customHeight="1" x14ac:dyDescent="0.2">
      <c r="B5133" s="4"/>
      <c r="D5133" s="4"/>
    </row>
    <row r="5134" spans="2:4" ht="35.25" customHeight="1" x14ac:dyDescent="0.2">
      <c r="B5134" s="4"/>
      <c r="D5134" s="4"/>
    </row>
    <row r="5135" spans="2:4" ht="35.25" customHeight="1" x14ac:dyDescent="0.2">
      <c r="B5135" s="4"/>
      <c r="D5135" s="4"/>
    </row>
    <row r="5136" spans="2:4" ht="35.25" customHeight="1" x14ac:dyDescent="0.2">
      <c r="B5136" s="4"/>
      <c r="D5136" s="4"/>
    </row>
    <row r="5137" spans="2:4" ht="35.25" customHeight="1" x14ac:dyDescent="0.2">
      <c r="B5137" s="4"/>
      <c r="D5137" s="4"/>
    </row>
    <row r="5138" spans="2:4" ht="35.25" customHeight="1" x14ac:dyDescent="0.2">
      <c r="B5138" s="4"/>
      <c r="D5138" s="4"/>
    </row>
    <row r="5139" spans="2:4" ht="35.25" customHeight="1" x14ac:dyDescent="0.2">
      <c r="B5139" s="4"/>
      <c r="D5139" s="4"/>
    </row>
    <row r="5140" spans="2:4" ht="35.25" customHeight="1" x14ac:dyDescent="0.2">
      <c r="B5140" s="4"/>
      <c r="D5140" s="4"/>
    </row>
    <row r="5141" spans="2:4" ht="35.25" customHeight="1" x14ac:dyDescent="0.2">
      <c r="B5141" s="4"/>
      <c r="D5141" s="4"/>
    </row>
    <row r="5142" spans="2:4" ht="35.25" customHeight="1" x14ac:dyDescent="0.2">
      <c r="B5142" s="4"/>
      <c r="D5142" s="4"/>
    </row>
    <row r="5143" spans="2:4" ht="35.25" customHeight="1" x14ac:dyDescent="0.2">
      <c r="B5143" s="4"/>
      <c r="D5143" s="4"/>
    </row>
    <row r="5144" spans="2:4" ht="35.25" customHeight="1" x14ac:dyDescent="0.2">
      <c r="B5144" s="4"/>
      <c r="D5144" s="4"/>
    </row>
    <row r="5145" spans="2:4" ht="35.25" customHeight="1" x14ac:dyDescent="0.2">
      <c r="B5145" s="4"/>
      <c r="D5145" s="4"/>
    </row>
    <row r="5146" spans="2:4" ht="35.25" customHeight="1" x14ac:dyDescent="0.2">
      <c r="B5146" s="4"/>
      <c r="D5146" s="4"/>
    </row>
    <row r="5147" spans="2:4" ht="35.25" customHeight="1" x14ac:dyDescent="0.2">
      <c r="B5147" s="4"/>
      <c r="D5147" s="4"/>
    </row>
    <row r="5148" spans="2:4" ht="35.25" customHeight="1" x14ac:dyDescent="0.2">
      <c r="B5148" s="4"/>
      <c r="D5148" s="4"/>
    </row>
    <row r="5149" spans="2:4" ht="35.25" customHeight="1" x14ac:dyDescent="0.2">
      <c r="B5149" s="4"/>
      <c r="D5149" s="4"/>
    </row>
    <row r="5150" spans="2:4" ht="35.25" customHeight="1" x14ac:dyDescent="0.2">
      <c r="B5150" s="4"/>
      <c r="D5150" s="4"/>
    </row>
    <row r="5151" spans="2:4" ht="35.25" customHeight="1" x14ac:dyDescent="0.2">
      <c r="B5151" s="4"/>
      <c r="D5151" s="4"/>
    </row>
    <row r="5152" spans="2:4" ht="35.25" customHeight="1" x14ac:dyDescent="0.2">
      <c r="B5152" s="4"/>
      <c r="D5152" s="4"/>
    </row>
    <row r="5153" spans="2:4" ht="35.25" customHeight="1" x14ac:dyDescent="0.2">
      <c r="B5153" s="4"/>
      <c r="D5153" s="4"/>
    </row>
    <row r="5154" spans="2:4" ht="35.25" customHeight="1" x14ac:dyDescent="0.2">
      <c r="B5154" s="4"/>
      <c r="D5154" s="4"/>
    </row>
    <row r="5155" spans="2:4" ht="35.25" customHeight="1" x14ac:dyDescent="0.2">
      <c r="B5155" s="4"/>
      <c r="D5155" s="4"/>
    </row>
    <row r="5156" spans="2:4" ht="35.25" customHeight="1" x14ac:dyDescent="0.2">
      <c r="B5156" s="4"/>
      <c r="D5156" s="4"/>
    </row>
    <row r="5157" spans="2:4" ht="35.25" customHeight="1" x14ac:dyDescent="0.2">
      <c r="B5157" s="4"/>
      <c r="D5157" s="4"/>
    </row>
    <row r="5158" spans="2:4" ht="35.25" customHeight="1" x14ac:dyDescent="0.2">
      <c r="B5158" s="4"/>
      <c r="D5158" s="4"/>
    </row>
    <row r="5159" spans="2:4" ht="35.25" customHeight="1" x14ac:dyDescent="0.2">
      <c r="B5159" s="4"/>
      <c r="D5159" s="4"/>
    </row>
    <row r="5160" spans="2:4" ht="35.25" customHeight="1" x14ac:dyDescent="0.2">
      <c r="B5160" s="4"/>
      <c r="D5160" s="4"/>
    </row>
    <row r="5161" spans="2:4" ht="35.25" customHeight="1" x14ac:dyDescent="0.2">
      <c r="B5161" s="4"/>
      <c r="D5161" s="4"/>
    </row>
    <row r="5162" spans="2:4" ht="35.25" customHeight="1" x14ac:dyDescent="0.2">
      <c r="B5162" s="4"/>
      <c r="D5162" s="4"/>
    </row>
    <row r="5163" spans="2:4" ht="35.25" customHeight="1" x14ac:dyDescent="0.2">
      <c r="B5163" s="4"/>
      <c r="D5163" s="4"/>
    </row>
    <row r="5164" spans="2:4" ht="35.25" customHeight="1" x14ac:dyDescent="0.2">
      <c r="B5164" s="4"/>
      <c r="D5164" s="4"/>
    </row>
    <row r="5165" spans="2:4" ht="35.25" customHeight="1" x14ac:dyDescent="0.2">
      <c r="B5165" s="4"/>
      <c r="D5165" s="4"/>
    </row>
    <row r="5166" spans="2:4" ht="35.25" customHeight="1" x14ac:dyDescent="0.2">
      <c r="B5166" s="4"/>
      <c r="D5166" s="4"/>
    </row>
    <row r="5167" spans="2:4" ht="35.25" customHeight="1" x14ac:dyDescent="0.2">
      <c r="B5167" s="4"/>
      <c r="D5167" s="4"/>
    </row>
    <row r="5168" spans="2:4" ht="35.25" customHeight="1" x14ac:dyDescent="0.2">
      <c r="B5168" s="4"/>
      <c r="D5168" s="4"/>
    </row>
    <row r="5169" spans="2:4" ht="35.25" customHeight="1" x14ac:dyDescent="0.2">
      <c r="B5169" s="4"/>
      <c r="D5169" s="4"/>
    </row>
    <row r="5170" spans="2:4" ht="35.25" customHeight="1" x14ac:dyDescent="0.2">
      <c r="B5170" s="4"/>
      <c r="D5170" s="4"/>
    </row>
    <row r="5171" spans="2:4" ht="35.25" customHeight="1" x14ac:dyDescent="0.2">
      <c r="B5171" s="4"/>
      <c r="D5171" s="4"/>
    </row>
    <row r="5172" spans="2:4" ht="35.25" customHeight="1" x14ac:dyDescent="0.2">
      <c r="B5172" s="4"/>
      <c r="D5172" s="4"/>
    </row>
    <row r="5173" spans="2:4" ht="35.25" customHeight="1" x14ac:dyDescent="0.2">
      <c r="B5173" s="4"/>
      <c r="D5173" s="4"/>
    </row>
    <row r="5174" spans="2:4" ht="35.25" customHeight="1" x14ac:dyDescent="0.2">
      <c r="B5174" s="4"/>
      <c r="D5174" s="4"/>
    </row>
    <row r="5175" spans="2:4" ht="35.25" customHeight="1" x14ac:dyDescent="0.2">
      <c r="B5175" s="4"/>
      <c r="D5175" s="4"/>
    </row>
    <row r="5176" spans="2:4" ht="35.25" customHeight="1" x14ac:dyDescent="0.2">
      <c r="B5176" s="4"/>
      <c r="D5176" s="4"/>
    </row>
    <row r="5177" spans="2:4" ht="35.25" customHeight="1" x14ac:dyDescent="0.2">
      <c r="B5177" s="4"/>
      <c r="D5177" s="4"/>
    </row>
    <row r="5178" spans="2:4" ht="35.25" customHeight="1" x14ac:dyDescent="0.2">
      <c r="B5178" s="4"/>
      <c r="D5178" s="4"/>
    </row>
    <row r="5179" spans="2:4" ht="35.25" customHeight="1" x14ac:dyDescent="0.2">
      <c r="B5179" s="4"/>
      <c r="D5179" s="4"/>
    </row>
    <row r="5180" spans="2:4" ht="35.25" customHeight="1" x14ac:dyDescent="0.2">
      <c r="B5180" s="4"/>
      <c r="D5180" s="4"/>
    </row>
    <row r="5181" spans="2:4" ht="35.25" customHeight="1" x14ac:dyDescent="0.2">
      <c r="B5181" s="4"/>
      <c r="D5181" s="4"/>
    </row>
    <row r="5182" spans="2:4" ht="35.25" customHeight="1" x14ac:dyDescent="0.2">
      <c r="B5182" s="4"/>
      <c r="D5182" s="4"/>
    </row>
    <row r="5183" spans="2:4" ht="35.25" customHeight="1" x14ac:dyDescent="0.2">
      <c r="B5183" s="4"/>
      <c r="D5183" s="4"/>
    </row>
    <row r="5184" spans="2:4" ht="35.25" customHeight="1" x14ac:dyDescent="0.2">
      <c r="B5184" s="4"/>
      <c r="D5184" s="4"/>
    </row>
    <row r="5185" spans="2:4" ht="35.25" customHeight="1" x14ac:dyDescent="0.2">
      <c r="B5185" s="4"/>
      <c r="D5185" s="4"/>
    </row>
    <row r="5186" spans="2:4" ht="35.25" customHeight="1" x14ac:dyDescent="0.2">
      <c r="B5186" s="4"/>
      <c r="D5186" s="4"/>
    </row>
    <row r="5187" spans="2:4" ht="35.25" customHeight="1" x14ac:dyDescent="0.2">
      <c r="B5187" s="4"/>
      <c r="D5187" s="4"/>
    </row>
    <row r="5188" spans="2:4" ht="35.25" customHeight="1" x14ac:dyDescent="0.2">
      <c r="B5188" s="4"/>
      <c r="D5188" s="4"/>
    </row>
    <row r="5189" spans="2:4" ht="35.25" customHeight="1" x14ac:dyDescent="0.2">
      <c r="B5189" s="4"/>
      <c r="D5189" s="4"/>
    </row>
    <row r="5190" spans="2:4" ht="35.25" customHeight="1" x14ac:dyDescent="0.2">
      <c r="B5190" s="4"/>
      <c r="D5190" s="4"/>
    </row>
    <row r="5191" spans="2:4" ht="35.25" customHeight="1" x14ac:dyDescent="0.2">
      <c r="B5191" s="4"/>
      <c r="D5191" s="4"/>
    </row>
    <row r="5192" spans="2:4" ht="35.25" customHeight="1" x14ac:dyDescent="0.2">
      <c r="B5192" s="4"/>
      <c r="D5192" s="4"/>
    </row>
    <row r="5193" spans="2:4" ht="35.25" customHeight="1" x14ac:dyDescent="0.2">
      <c r="B5193" s="4"/>
      <c r="D5193" s="4"/>
    </row>
    <row r="5194" spans="2:4" ht="35.25" customHeight="1" x14ac:dyDescent="0.2">
      <c r="B5194" s="4"/>
      <c r="D5194" s="4"/>
    </row>
    <row r="5195" spans="2:4" ht="35.25" customHeight="1" x14ac:dyDescent="0.2">
      <c r="B5195" s="4"/>
      <c r="D5195" s="4"/>
    </row>
    <row r="5196" spans="2:4" ht="35.25" customHeight="1" x14ac:dyDescent="0.2">
      <c r="B5196" s="4"/>
      <c r="D5196" s="4"/>
    </row>
    <row r="5197" spans="2:4" ht="35.25" customHeight="1" x14ac:dyDescent="0.2">
      <c r="B5197" s="4"/>
      <c r="D5197" s="4"/>
    </row>
    <row r="5198" spans="2:4" ht="35.25" customHeight="1" x14ac:dyDescent="0.2">
      <c r="B5198" s="4"/>
      <c r="D5198" s="4"/>
    </row>
    <row r="5199" spans="2:4" ht="35.25" customHeight="1" x14ac:dyDescent="0.2">
      <c r="B5199" s="4"/>
      <c r="D5199" s="4"/>
    </row>
    <row r="5200" spans="2:4" ht="35.25" customHeight="1" x14ac:dyDescent="0.2">
      <c r="B5200" s="4"/>
      <c r="D5200" s="4"/>
    </row>
    <row r="5201" spans="2:4" ht="35.25" customHeight="1" x14ac:dyDescent="0.2">
      <c r="B5201" s="4"/>
      <c r="D5201" s="4"/>
    </row>
    <row r="5202" spans="2:4" ht="35.25" customHeight="1" x14ac:dyDescent="0.2">
      <c r="B5202" s="4"/>
      <c r="D5202" s="4"/>
    </row>
    <row r="5203" spans="2:4" ht="35.25" customHeight="1" x14ac:dyDescent="0.2">
      <c r="B5203" s="4"/>
      <c r="D5203" s="4"/>
    </row>
    <row r="5204" spans="2:4" ht="35.25" customHeight="1" x14ac:dyDescent="0.2">
      <c r="B5204" s="4"/>
      <c r="D5204" s="4"/>
    </row>
    <row r="5205" spans="2:4" ht="35.25" customHeight="1" x14ac:dyDescent="0.2">
      <c r="B5205" s="4"/>
      <c r="D5205" s="4"/>
    </row>
    <row r="5206" spans="2:4" ht="35.25" customHeight="1" x14ac:dyDescent="0.2">
      <c r="B5206" s="4"/>
      <c r="D5206" s="4"/>
    </row>
    <row r="5207" spans="2:4" ht="35.25" customHeight="1" x14ac:dyDescent="0.2">
      <c r="B5207" s="4"/>
      <c r="D5207" s="4"/>
    </row>
    <row r="5208" spans="2:4" ht="35.25" customHeight="1" x14ac:dyDescent="0.2">
      <c r="B5208" s="4"/>
      <c r="D5208" s="4"/>
    </row>
    <row r="5209" spans="2:4" ht="35.25" customHeight="1" x14ac:dyDescent="0.2">
      <c r="B5209" s="4"/>
      <c r="D5209" s="4"/>
    </row>
    <row r="5210" spans="2:4" ht="35.25" customHeight="1" x14ac:dyDescent="0.2">
      <c r="B5210" s="4"/>
      <c r="D5210" s="4"/>
    </row>
    <row r="5211" spans="2:4" ht="35.25" customHeight="1" x14ac:dyDescent="0.2">
      <c r="B5211" s="4"/>
      <c r="D5211" s="4"/>
    </row>
    <row r="5212" spans="2:4" ht="35.25" customHeight="1" x14ac:dyDescent="0.2">
      <c r="B5212" s="4"/>
      <c r="D5212" s="4"/>
    </row>
    <row r="5213" spans="2:4" ht="35.25" customHeight="1" x14ac:dyDescent="0.2">
      <c r="B5213" s="4"/>
      <c r="D5213" s="4"/>
    </row>
    <row r="5214" spans="2:4" ht="35.25" customHeight="1" x14ac:dyDescent="0.2">
      <c r="B5214" s="4"/>
      <c r="D5214" s="4"/>
    </row>
    <row r="5215" spans="2:4" ht="35.25" customHeight="1" x14ac:dyDescent="0.2">
      <c r="B5215" s="4"/>
      <c r="D5215" s="4"/>
    </row>
    <row r="5216" spans="2:4" ht="35.25" customHeight="1" x14ac:dyDescent="0.2">
      <c r="B5216" s="4"/>
      <c r="D5216" s="4"/>
    </row>
    <row r="5217" spans="2:4" ht="35.25" customHeight="1" x14ac:dyDescent="0.2">
      <c r="B5217" s="4"/>
      <c r="D5217" s="4"/>
    </row>
    <row r="5218" spans="2:4" ht="35.25" customHeight="1" x14ac:dyDescent="0.2">
      <c r="B5218" s="4"/>
      <c r="D5218" s="4"/>
    </row>
    <row r="5219" spans="2:4" ht="35.25" customHeight="1" x14ac:dyDescent="0.2">
      <c r="B5219" s="4"/>
      <c r="D5219" s="4"/>
    </row>
    <row r="5220" spans="2:4" ht="35.25" customHeight="1" x14ac:dyDescent="0.2">
      <c r="B5220" s="4"/>
      <c r="D5220" s="4"/>
    </row>
    <row r="5221" spans="2:4" ht="35.25" customHeight="1" x14ac:dyDescent="0.2">
      <c r="B5221" s="4"/>
      <c r="D5221" s="4"/>
    </row>
    <row r="5222" spans="2:4" ht="35.25" customHeight="1" x14ac:dyDescent="0.2">
      <c r="B5222" s="4"/>
      <c r="D5222" s="4"/>
    </row>
    <row r="5223" spans="2:4" ht="35.25" customHeight="1" x14ac:dyDescent="0.2">
      <c r="B5223" s="4"/>
      <c r="D5223" s="4"/>
    </row>
    <row r="5224" spans="2:4" ht="35.25" customHeight="1" x14ac:dyDescent="0.2">
      <c r="B5224" s="4"/>
      <c r="D5224" s="4"/>
    </row>
    <row r="5225" spans="2:4" ht="35.25" customHeight="1" x14ac:dyDescent="0.2">
      <c r="B5225" s="4"/>
      <c r="D5225" s="4"/>
    </row>
    <row r="5226" spans="2:4" ht="35.25" customHeight="1" x14ac:dyDescent="0.2">
      <c r="B5226" s="4"/>
      <c r="D5226" s="4"/>
    </row>
    <row r="5227" spans="2:4" ht="35.25" customHeight="1" x14ac:dyDescent="0.2">
      <c r="B5227" s="4"/>
      <c r="D5227" s="4"/>
    </row>
    <row r="5228" spans="2:4" ht="35.25" customHeight="1" x14ac:dyDescent="0.2">
      <c r="B5228" s="4"/>
      <c r="D5228" s="4"/>
    </row>
    <row r="5229" spans="2:4" ht="35.25" customHeight="1" x14ac:dyDescent="0.2">
      <c r="B5229" s="4"/>
      <c r="D5229" s="4"/>
    </row>
    <row r="5230" spans="2:4" ht="35.25" customHeight="1" x14ac:dyDescent="0.2">
      <c r="B5230" s="4"/>
      <c r="D5230" s="4"/>
    </row>
    <row r="5231" spans="2:4" ht="35.25" customHeight="1" x14ac:dyDescent="0.2">
      <c r="B5231" s="4"/>
      <c r="D5231" s="4"/>
    </row>
    <row r="5232" spans="2:4" ht="35.25" customHeight="1" x14ac:dyDescent="0.2">
      <c r="B5232" s="4"/>
      <c r="D5232" s="4"/>
    </row>
    <row r="5233" spans="2:4" ht="35.25" customHeight="1" x14ac:dyDescent="0.2">
      <c r="B5233" s="4"/>
      <c r="D5233" s="4"/>
    </row>
    <row r="5234" spans="2:4" ht="35.25" customHeight="1" x14ac:dyDescent="0.2">
      <c r="B5234" s="4"/>
      <c r="D5234" s="4"/>
    </row>
    <row r="5235" spans="2:4" ht="35.25" customHeight="1" x14ac:dyDescent="0.2">
      <c r="B5235" s="4"/>
      <c r="D5235" s="4"/>
    </row>
    <row r="5236" spans="2:4" ht="35.25" customHeight="1" x14ac:dyDescent="0.2">
      <c r="B5236" s="4"/>
      <c r="D5236" s="4"/>
    </row>
    <row r="5237" spans="2:4" ht="35.25" customHeight="1" x14ac:dyDescent="0.2">
      <c r="B5237" s="4"/>
      <c r="D5237" s="4"/>
    </row>
    <row r="5238" spans="2:4" ht="35.25" customHeight="1" x14ac:dyDescent="0.2">
      <c r="B5238" s="4"/>
      <c r="D5238" s="4"/>
    </row>
    <row r="5239" spans="2:4" ht="35.25" customHeight="1" x14ac:dyDescent="0.2">
      <c r="B5239" s="4"/>
      <c r="D5239" s="4"/>
    </row>
    <row r="5240" spans="2:4" ht="35.25" customHeight="1" x14ac:dyDescent="0.2">
      <c r="B5240" s="4"/>
      <c r="D5240" s="4"/>
    </row>
    <row r="5241" spans="2:4" ht="35.25" customHeight="1" x14ac:dyDescent="0.2">
      <c r="B5241" s="4"/>
      <c r="D5241" s="4"/>
    </row>
    <row r="5242" spans="2:4" ht="35.25" customHeight="1" x14ac:dyDescent="0.2">
      <c r="B5242" s="4"/>
      <c r="D5242" s="4"/>
    </row>
    <row r="5243" spans="2:4" ht="35.25" customHeight="1" x14ac:dyDescent="0.2">
      <c r="B5243" s="4"/>
      <c r="D5243" s="4"/>
    </row>
    <row r="5244" spans="2:4" ht="35.25" customHeight="1" x14ac:dyDescent="0.2">
      <c r="B5244" s="4"/>
      <c r="D5244" s="4"/>
    </row>
    <row r="5245" spans="2:4" ht="35.25" customHeight="1" x14ac:dyDescent="0.2">
      <c r="B5245" s="4"/>
      <c r="D5245" s="4"/>
    </row>
    <row r="5246" spans="2:4" ht="35.25" customHeight="1" x14ac:dyDescent="0.2">
      <c r="B5246" s="4"/>
      <c r="D5246" s="4"/>
    </row>
    <row r="5247" spans="2:4" ht="35.25" customHeight="1" x14ac:dyDescent="0.2">
      <c r="B5247" s="4"/>
      <c r="D5247" s="4"/>
    </row>
    <row r="5248" spans="2:4" ht="35.25" customHeight="1" x14ac:dyDescent="0.2">
      <c r="B5248" s="4"/>
      <c r="D5248" s="4"/>
    </row>
    <row r="5249" spans="2:4" ht="35.25" customHeight="1" x14ac:dyDescent="0.2">
      <c r="B5249" s="4"/>
      <c r="D5249" s="4"/>
    </row>
    <row r="5250" spans="2:4" ht="35.25" customHeight="1" x14ac:dyDescent="0.2">
      <c r="B5250" s="4"/>
      <c r="D5250" s="4"/>
    </row>
    <row r="5251" spans="2:4" ht="35.25" customHeight="1" x14ac:dyDescent="0.2">
      <c r="B5251" s="4"/>
      <c r="D5251" s="4"/>
    </row>
    <row r="5252" spans="2:4" ht="35.25" customHeight="1" x14ac:dyDescent="0.2">
      <c r="B5252" s="4"/>
      <c r="D5252" s="4"/>
    </row>
    <row r="5253" spans="2:4" ht="35.25" customHeight="1" x14ac:dyDescent="0.2">
      <c r="B5253" s="4"/>
      <c r="D5253" s="4"/>
    </row>
    <row r="5254" spans="2:4" ht="35.25" customHeight="1" x14ac:dyDescent="0.2">
      <c r="B5254" s="4"/>
      <c r="D5254" s="4"/>
    </row>
    <row r="5255" spans="2:4" ht="35.25" customHeight="1" x14ac:dyDescent="0.2">
      <c r="B5255" s="4"/>
      <c r="D5255" s="4"/>
    </row>
    <row r="5256" spans="2:4" ht="35.25" customHeight="1" x14ac:dyDescent="0.2">
      <c r="B5256" s="4"/>
      <c r="D5256" s="4"/>
    </row>
    <row r="5257" spans="2:4" ht="35.25" customHeight="1" x14ac:dyDescent="0.2">
      <c r="B5257" s="4"/>
      <c r="D5257" s="4"/>
    </row>
    <row r="5258" spans="2:4" ht="35.25" customHeight="1" x14ac:dyDescent="0.2">
      <c r="B5258" s="4"/>
      <c r="D5258" s="4"/>
    </row>
    <row r="5259" spans="2:4" ht="35.25" customHeight="1" x14ac:dyDescent="0.2">
      <c r="B5259" s="4"/>
      <c r="D5259" s="4"/>
    </row>
    <row r="5260" spans="2:4" ht="35.25" customHeight="1" x14ac:dyDescent="0.2">
      <c r="B5260" s="4"/>
      <c r="D5260" s="4"/>
    </row>
    <row r="5261" spans="2:4" ht="35.25" customHeight="1" x14ac:dyDescent="0.2">
      <c r="B5261" s="4"/>
      <c r="D5261" s="4"/>
    </row>
    <row r="5262" spans="2:4" ht="35.25" customHeight="1" x14ac:dyDescent="0.2">
      <c r="B5262" s="4"/>
      <c r="D5262" s="4"/>
    </row>
    <row r="5263" spans="2:4" ht="35.25" customHeight="1" x14ac:dyDescent="0.2">
      <c r="B5263" s="4"/>
      <c r="D5263" s="4"/>
    </row>
    <row r="5264" spans="2:4" ht="35.25" customHeight="1" x14ac:dyDescent="0.2">
      <c r="B5264" s="4"/>
      <c r="D5264" s="4"/>
    </row>
    <row r="5265" spans="2:4" ht="35.25" customHeight="1" x14ac:dyDescent="0.2">
      <c r="B5265" s="4"/>
      <c r="D5265" s="4"/>
    </row>
    <row r="5266" spans="2:4" ht="35.25" customHeight="1" x14ac:dyDescent="0.2">
      <c r="B5266" s="4"/>
      <c r="D5266" s="4"/>
    </row>
    <row r="5267" spans="2:4" ht="35.25" customHeight="1" x14ac:dyDescent="0.2">
      <c r="B5267" s="4"/>
      <c r="D5267" s="4"/>
    </row>
    <row r="5268" spans="2:4" ht="35.25" customHeight="1" x14ac:dyDescent="0.2">
      <c r="B5268" s="4"/>
      <c r="D5268" s="4"/>
    </row>
    <row r="5269" spans="2:4" ht="35.25" customHeight="1" x14ac:dyDescent="0.2">
      <c r="B5269" s="4"/>
      <c r="D5269" s="4"/>
    </row>
    <row r="5270" spans="2:4" ht="35.25" customHeight="1" x14ac:dyDescent="0.2">
      <c r="B5270" s="4"/>
      <c r="D5270" s="4"/>
    </row>
    <row r="5271" spans="2:4" ht="35.25" customHeight="1" x14ac:dyDescent="0.2">
      <c r="B5271" s="4"/>
      <c r="D5271" s="4"/>
    </row>
    <row r="5272" spans="2:4" ht="35.25" customHeight="1" x14ac:dyDescent="0.2">
      <c r="B5272" s="4"/>
      <c r="D5272" s="4"/>
    </row>
    <row r="5273" spans="2:4" ht="35.25" customHeight="1" x14ac:dyDescent="0.2">
      <c r="B5273" s="4"/>
      <c r="D5273" s="4"/>
    </row>
    <row r="5274" spans="2:4" ht="35.25" customHeight="1" x14ac:dyDescent="0.2">
      <c r="B5274" s="4"/>
      <c r="D5274" s="4"/>
    </row>
    <row r="5275" spans="2:4" ht="35.25" customHeight="1" x14ac:dyDescent="0.2">
      <c r="B5275" s="4"/>
      <c r="D5275" s="4"/>
    </row>
    <row r="5276" spans="2:4" ht="35.25" customHeight="1" x14ac:dyDescent="0.2">
      <c r="B5276" s="4"/>
      <c r="D5276" s="4"/>
    </row>
    <row r="5277" spans="2:4" ht="35.25" customHeight="1" x14ac:dyDescent="0.2">
      <c r="B5277" s="4"/>
      <c r="D5277" s="4"/>
    </row>
    <row r="5278" spans="2:4" ht="35.25" customHeight="1" x14ac:dyDescent="0.2">
      <c r="B5278" s="4"/>
      <c r="D5278" s="4"/>
    </row>
    <row r="5279" spans="2:4" ht="35.25" customHeight="1" x14ac:dyDescent="0.2">
      <c r="B5279" s="4"/>
      <c r="D5279" s="4"/>
    </row>
    <row r="5280" spans="2:4" ht="35.25" customHeight="1" x14ac:dyDescent="0.2">
      <c r="B5280" s="4"/>
      <c r="D5280" s="4"/>
    </row>
    <row r="5281" spans="2:4" ht="35.25" customHeight="1" x14ac:dyDescent="0.2">
      <c r="B5281" s="4"/>
      <c r="D5281" s="4"/>
    </row>
    <row r="5282" spans="2:4" ht="35.25" customHeight="1" x14ac:dyDescent="0.2">
      <c r="B5282" s="4"/>
      <c r="D5282" s="4"/>
    </row>
    <row r="5283" spans="2:4" ht="35.25" customHeight="1" x14ac:dyDescent="0.2">
      <c r="B5283" s="4"/>
      <c r="D5283" s="4"/>
    </row>
    <row r="5284" spans="2:4" ht="35.25" customHeight="1" x14ac:dyDescent="0.2">
      <c r="B5284" s="4"/>
      <c r="D5284" s="4"/>
    </row>
    <row r="5285" spans="2:4" ht="35.25" customHeight="1" x14ac:dyDescent="0.2">
      <c r="B5285" s="4"/>
      <c r="D5285" s="4"/>
    </row>
    <row r="5286" spans="2:4" ht="35.25" customHeight="1" x14ac:dyDescent="0.2">
      <c r="B5286" s="4"/>
      <c r="D5286" s="4"/>
    </row>
    <row r="5287" spans="2:4" ht="35.25" customHeight="1" x14ac:dyDescent="0.2">
      <c r="B5287" s="4"/>
      <c r="D5287" s="4"/>
    </row>
    <row r="5288" spans="2:4" ht="35.25" customHeight="1" x14ac:dyDescent="0.2">
      <c r="B5288" s="4"/>
      <c r="D5288" s="4"/>
    </row>
    <row r="5289" spans="2:4" ht="35.25" customHeight="1" x14ac:dyDescent="0.2">
      <c r="B5289" s="4"/>
      <c r="D5289" s="4"/>
    </row>
    <row r="5290" spans="2:4" ht="35.25" customHeight="1" x14ac:dyDescent="0.2">
      <c r="B5290" s="4"/>
      <c r="D5290" s="4"/>
    </row>
    <row r="5291" spans="2:4" ht="35.25" customHeight="1" x14ac:dyDescent="0.2">
      <c r="B5291" s="4"/>
      <c r="D5291" s="4"/>
    </row>
    <row r="5292" spans="2:4" ht="35.25" customHeight="1" x14ac:dyDescent="0.2">
      <c r="B5292" s="4"/>
      <c r="D5292" s="4"/>
    </row>
    <row r="5293" spans="2:4" ht="35.25" customHeight="1" x14ac:dyDescent="0.2">
      <c r="B5293" s="4"/>
      <c r="D5293" s="4"/>
    </row>
    <row r="5294" spans="2:4" ht="35.25" customHeight="1" x14ac:dyDescent="0.2">
      <c r="B5294" s="4"/>
      <c r="D5294" s="4"/>
    </row>
    <row r="5295" spans="2:4" ht="35.25" customHeight="1" x14ac:dyDescent="0.2">
      <c r="B5295" s="4"/>
      <c r="D5295" s="4"/>
    </row>
    <row r="5296" spans="2:4" ht="35.25" customHeight="1" x14ac:dyDescent="0.2">
      <c r="B5296" s="4"/>
      <c r="D5296" s="4"/>
    </row>
    <row r="5297" spans="2:4" ht="35.25" customHeight="1" x14ac:dyDescent="0.2">
      <c r="B5297" s="4"/>
      <c r="D5297" s="4"/>
    </row>
    <row r="5298" spans="2:4" ht="35.25" customHeight="1" x14ac:dyDescent="0.2">
      <c r="B5298" s="4"/>
      <c r="D5298" s="4"/>
    </row>
    <row r="5299" spans="2:4" ht="35.25" customHeight="1" x14ac:dyDescent="0.2">
      <c r="B5299" s="4"/>
      <c r="D5299" s="4"/>
    </row>
    <row r="5300" spans="2:4" ht="35.25" customHeight="1" x14ac:dyDescent="0.2">
      <c r="B5300" s="4"/>
      <c r="D5300" s="4"/>
    </row>
    <row r="5301" spans="2:4" ht="35.25" customHeight="1" x14ac:dyDescent="0.2">
      <c r="B5301" s="4"/>
      <c r="D5301" s="4"/>
    </row>
    <row r="5302" spans="2:4" ht="35.25" customHeight="1" x14ac:dyDescent="0.2">
      <c r="B5302" s="4"/>
      <c r="D5302" s="4"/>
    </row>
    <row r="5303" spans="2:4" ht="35.25" customHeight="1" x14ac:dyDescent="0.2">
      <c r="B5303" s="4"/>
      <c r="D5303" s="4"/>
    </row>
    <row r="5304" spans="2:4" ht="35.25" customHeight="1" x14ac:dyDescent="0.2">
      <c r="B5304" s="4"/>
      <c r="D5304" s="4"/>
    </row>
    <row r="5305" spans="2:4" ht="35.25" customHeight="1" x14ac:dyDescent="0.2">
      <c r="B5305" s="4"/>
      <c r="D5305" s="4"/>
    </row>
    <row r="5306" spans="2:4" ht="35.25" customHeight="1" x14ac:dyDescent="0.2">
      <c r="B5306" s="4"/>
      <c r="D5306" s="4"/>
    </row>
    <row r="5307" spans="2:4" ht="35.25" customHeight="1" x14ac:dyDescent="0.2">
      <c r="B5307" s="4"/>
      <c r="D5307" s="4"/>
    </row>
    <row r="5308" spans="2:4" ht="35.25" customHeight="1" x14ac:dyDescent="0.2">
      <c r="B5308" s="4"/>
      <c r="D5308" s="4"/>
    </row>
    <row r="5309" spans="2:4" ht="35.25" customHeight="1" x14ac:dyDescent="0.2">
      <c r="B5309" s="4"/>
      <c r="D5309" s="4"/>
    </row>
    <row r="5310" spans="2:4" ht="35.25" customHeight="1" x14ac:dyDescent="0.2">
      <c r="B5310" s="4"/>
      <c r="D5310" s="4"/>
    </row>
    <row r="5311" spans="2:4" ht="35.25" customHeight="1" x14ac:dyDescent="0.2">
      <c r="B5311" s="4"/>
      <c r="D5311" s="4"/>
    </row>
    <row r="5312" spans="2:4" ht="35.25" customHeight="1" x14ac:dyDescent="0.2">
      <c r="B5312" s="4"/>
      <c r="D5312" s="4"/>
    </row>
    <row r="5313" spans="2:4" ht="35.25" customHeight="1" x14ac:dyDescent="0.2">
      <c r="B5313" s="4"/>
      <c r="D5313" s="4"/>
    </row>
    <row r="5314" spans="2:4" ht="35.25" customHeight="1" x14ac:dyDescent="0.2">
      <c r="B5314" s="4"/>
      <c r="D5314" s="4"/>
    </row>
    <row r="5315" spans="2:4" ht="35.25" customHeight="1" x14ac:dyDescent="0.2">
      <c r="B5315" s="4"/>
      <c r="D5315" s="4"/>
    </row>
    <row r="5316" spans="2:4" ht="35.25" customHeight="1" x14ac:dyDescent="0.2">
      <c r="B5316" s="4"/>
      <c r="D5316" s="4"/>
    </row>
    <row r="5317" spans="2:4" ht="35.25" customHeight="1" x14ac:dyDescent="0.2">
      <c r="B5317" s="4"/>
      <c r="D5317" s="4"/>
    </row>
    <row r="5318" spans="2:4" ht="35.25" customHeight="1" x14ac:dyDescent="0.2">
      <c r="B5318" s="4"/>
      <c r="D5318" s="4"/>
    </row>
    <row r="5319" spans="2:4" ht="35.25" customHeight="1" x14ac:dyDescent="0.2">
      <c r="B5319" s="4"/>
      <c r="D5319" s="4"/>
    </row>
    <row r="5320" spans="2:4" ht="35.25" customHeight="1" x14ac:dyDescent="0.2">
      <c r="B5320" s="4"/>
      <c r="D5320" s="4"/>
    </row>
    <row r="5321" spans="2:4" ht="35.25" customHeight="1" x14ac:dyDescent="0.2">
      <c r="B5321" s="4"/>
      <c r="D5321" s="4"/>
    </row>
    <row r="5322" spans="2:4" ht="35.25" customHeight="1" x14ac:dyDescent="0.2">
      <c r="B5322" s="4"/>
      <c r="D5322" s="4"/>
    </row>
    <row r="5323" spans="2:4" ht="35.25" customHeight="1" x14ac:dyDescent="0.2">
      <c r="B5323" s="4"/>
      <c r="D5323" s="4"/>
    </row>
    <row r="5324" spans="2:4" ht="35.25" customHeight="1" x14ac:dyDescent="0.2">
      <c r="B5324" s="4"/>
      <c r="D5324" s="4"/>
    </row>
    <row r="5325" spans="2:4" ht="35.25" customHeight="1" x14ac:dyDescent="0.2">
      <c r="B5325" s="4"/>
      <c r="D5325" s="4"/>
    </row>
    <row r="5326" spans="2:4" ht="35.25" customHeight="1" x14ac:dyDescent="0.2">
      <c r="B5326" s="4"/>
      <c r="D5326" s="4"/>
    </row>
    <row r="5327" spans="2:4" ht="35.25" customHeight="1" x14ac:dyDescent="0.2">
      <c r="B5327" s="4"/>
      <c r="D5327" s="4"/>
    </row>
    <row r="5328" spans="2:4" ht="35.25" customHeight="1" x14ac:dyDescent="0.2">
      <c r="B5328" s="4"/>
      <c r="D5328" s="4"/>
    </row>
    <row r="5329" spans="2:4" ht="35.25" customHeight="1" x14ac:dyDescent="0.2">
      <c r="B5329" s="4"/>
      <c r="D5329" s="4"/>
    </row>
    <row r="5330" spans="2:4" ht="35.25" customHeight="1" x14ac:dyDescent="0.2">
      <c r="B5330" s="4"/>
      <c r="D5330" s="4"/>
    </row>
    <row r="5331" spans="2:4" ht="35.25" customHeight="1" x14ac:dyDescent="0.2">
      <c r="B5331" s="4"/>
      <c r="D5331" s="4"/>
    </row>
    <row r="5332" spans="2:4" ht="35.25" customHeight="1" x14ac:dyDescent="0.2">
      <c r="B5332" s="4"/>
      <c r="D5332" s="4"/>
    </row>
    <row r="5333" spans="2:4" ht="35.25" customHeight="1" x14ac:dyDescent="0.2">
      <c r="B5333" s="4"/>
      <c r="D5333" s="4"/>
    </row>
    <row r="5334" spans="2:4" ht="35.25" customHeight="1" x14ac:dyDescent="0.2">
      <c r="B5334" s="4"/>
      <c r="D5334" s="4"/>
    </row>
    <row r="5335" spans="2:4" ht="35.25" customHeight="1" x14ac:dyDescent="0.2">
      <c r="B5335" s="4"/>
      <c r="D5335" s="4"/>
    </row>
    <row r="5336" spans="2:4" ht="35.25" customHeight="1" x14ac:dyDescent="0.2">
      <c r="B5336" s="4"/>
      <c r="D5336" s="4"/>
    </row>
    <row r="5337" spans="2:4" ht="35.25" customHeight="1" x14ac:dyDescent="0.2">
      <c r="B5337" s="4"/>
      <c r="D5337" s="4"/>
    </row>
    <row r="5338" spans="2:4" ht="35.25" customHeight="1" x14ac:dyDescent="0.2">
      <c r="B5338" s="4"/>
      <c r="D5338" s="4"/>
    </row>
    <row r="5339" spans="2:4" ht="35.25" customHeight="1" x14ac:dyDescent="0.2">
      <c r="B5339" s="4"/>
      <c r="D5339" s="4"/>
    </row>
    <row r="5340" spans="2:4" ht="35.25" customHeight="1" x14ac:dyDescent="0.2">
      <c r="B5340" s="4"/>
      <c r="D5340" s="4"/>
    </row>
    <row r="5341" spans="2:4" ht="35.25" customHeight="1" x14ac:dyDescent="0.2">
      <c r="B5341" s="4"/>
      <c r="D5341" s="4"/>
    </row>
    <row r="5342" spans="2:4" ht="35.25" customHeight="1" x14ac:dyDescent="0.2">
      <c r="B5342" s="4"/>
      <c r="D5342" s="4"/>
    </row>
    <row r="5343" spans="2:4" ht="35.25" customHeight="1" x14ac:dyDescent="0.2">
      <c r="B5343" s="4"/>
      <c r="D5343" s="4"/>
    </row>
    <row r="5344" spans="2:4" ht="35.25" customHeight="1" x14ac:dyDescent="0.2">
      <c r="B5344" s="4"/>
      <c r="D5344" s="4"/>
    </row>
    <row r="5345" spans="2:4" ht="35.25" customHeight="1" x14ac:dyDescent="0.2">
      <c r="B5345" s="4"/>
      <c r="D5345" s="4"/>
    </row>
    <row r="5346" spans="2:4" ht="35.25" customHeight="1" x14ac:dyDescent="0.2">
      <c r="B5346" s="4"/>
      <c r="D5346" s="4"/>
    </row>
    <row r="5347" spans="2:4" ht="35.25" customHeight="1" x14ac:dyDescent="0.2">
      <c r="B5347" s="4"/>
      <c r="D5347" s="4"/>
    </row>
    <row r="5348" spans="2:4" ht="35.25" customHeight="1" x14ac:dyDescent="0.2">
      <c r="B5348" s="4"/>
      <c r="D5348" s="4"/>
    </row>
    <row r="5349" spans="2:4" ht="35.25" customHeight="1" x14ac:dyDescent="0.2">
      <c r="B5349" s="4"/>
      <c r="D5349" s="4"/>
    </row>
    <row r="5350" spans="2:4" ht="35.25" customHeight="1" x14ac:dyDescent="0.2">
      <c r="B5350" s="4"/>
      <c r="D5350" s="4"/>
    </row>
    <row r="5351" spans="2:4" ht="35.25" customHeight="1" x14ac:dyDescent="0.2">
      <c r="B5351" s="4"/>
      <c r="D5351" s="4"/>
    </row>
    <row r="5352" spans="2:4" ht="35.25" customHeight="1" x14ac:dyDescent="0.2">
      <c r="B5352" s="4"/>
      <c r="D5352" s="4"/>
    </row>
    <row r="5353" spans="2:4" ht="35.25" customHeight="1" x14ac:dyDescent="0.2">
      <c r="B5353" s="4"/>
      <c r="D5353" s="4"/>
    </row>
    <row r="5354" spans="2:4" ht="35.25" customHeight="1" x14ac:dyDescent="0.2">
      <c r="B5354" s="4"/>
      <c r="D5354" s="4"/>
    </row>
    <row r="5355" spans="2:4" ht="35.25" customHeight="1" x14ac:dyDescent="0.2">
      <c r="B5355" s="4"/>
      <c r="D5355" s="4"/>
    </row>
    <row r="5356" spans="2:4" ht="35.25" customHeight="1" x14ac:dyDescent="0.2">
      <c r="B5356" s="4"/>
      <c r="D5356" s="4"/>
    </row>
    <row r="5357" spans="2:4" ht="35.25" customHeight="1" x14ac:dyDescent="0.2">
      <c r="B5357" s="4"/>
      <c r="D5357" s="4"/>
    </row>
    <row r="5358" spans="2:4" ht="35.25" customHeight="1" x14ac:dyDescent="0.2">
      <c r="B5358" s="4"/>
      <c r="D5358" s="4"/>
    </row>
    <row r="5359" spans="2:4" ht="35.25" customHeight="1" x14ac:dyDescent="0.2">
      <c r="B5359" s="4"/>
      <c r="D5359" s="4"/>
    </row>
    <row r="5360" spans="2:4" ht="35.25" customHeight="1" x14ac:dyDescent="0.2">
      <c r="B5360" s="4"/>
      <c r="D5360" s="4"/>
    </row>
    <row r="5361" spans="2:4" ht="35.25" customHeight="1" x14ac:dyDescent="0.2">
      <c r="B5361" s="4"/>
      <c r="D5361" s="4"/>
    </row>
    <row r="5362" spans="2:4" ht="35.25" customHeight="1" x14ac:dyDescent="0.2">
      <c r="B5362" s="4"/>
      <c r="D5362" s="4"/>
    </row>
    <row r="5363" spans="2:4" ht="35.25" customHeight="1" x14ac:dyDescent="0.2">
      <c r="B5363" s="4"/>
      <c r="D5363" s="4"/>
    </row>
    <row r="5364" spans="2:4" ht="35.25" customHeight="1" x14ac:dyDescent="0.2">
      <c r="B5364" s="4"/>
      <c r="D5364" s="4"/>
    </row>
    <row r="5365" spans="2:4" ht="35.25" customHeight="1" x14ac:dyDescent="0.2">
      <c r="B5365" s="4"/>
      <c r="D5365" s="4"/>
    </row>
    <row r="5366" spans="2:4" ht="35.25" customHeight="1" x14ac:dyDescent="0.2">
      <c r="B5366" s="4"/>
      <c r="D5366" s="4"/>
    </row>
    <row r="5367" spans="2:4" ht="35.25" customHeight="1" x14ac:dyDescent="0.2">
      <c r="B5367" s="4"/>
      <c r="D5367" s="4"/>
    </row>
    <row r="5368" spans="2:4" ht="35.25" customHeight="1" x14ac:dyDescent="0.2">
      <c r="B5368" s="4"/>
      <c r="D5368" s="4"/>
    </row>
    <row r="5369" spans="2:4" ht="35.25" customHeight="1" x14ac:dyDescent="0.2">
      <c r="B5369" s="4"/>
      <c r="D5369" s="4"/>
    </row>
    <row r="5370" spans="2:4" ht="35.25" customHeight="1" x14ac:dyDescent="0.2">
      <c r="B5370" s="4"/>
      <c r="D5370" s="4"/>
    </row>
    <row r="5371" spans="2:4" ht="35.25" customHeight="1" x14ac:dyDescent="0.2">
      <c r="B5371" s="4"/>
      <c r="D5371" s="4"/>
    </row>
    <row r="5372" spans="2:4" ht="35.25" customHeight="1" x14ac:dyDescent="0.2">
      <c r="B5372" s="4"/>
      <c r="D5372" s="4"/>
    </row>
    <row r="5373" spans="2:4" ht="35.25" customHeight="1" x14ac:dyDescent="0.2">
      <c r="B5373" s="4"/>
      <c r="D5373" s="4"/>
    </row>
    <row r="5374" spans="2:4" ht="35.25" customHeight="1" x14ac:dyDescent="0.2">
      <c r="B5374" s="4"/>
      <c r="D5374" s="4"/>
    </row>
    <row r="5375" spans="2:4" ht="35.25" customHeight="1" x14ac:dyDescent="0.2">
      <c r="B5375" s="4"/>
      <c r="D5375" s="4"/>
    </row>
    <row r="5376" spans="2:4" ht="35.25" customHeight="1" x14ac:dyDescent="0.2">
      <c r="B5376" s="4"/>
      <c r="D5376" s="4"/>
    </row>
    <row r="5377" spans="2:4" ht="35.25" customHeight="1" x14ac:dyDescent="0.2">
      <c r="B5377" s="4"/>
      <c r="D5377" s="4"/>
    </row>
    <row r="5378" spans="2:4" ht="35.25" customHeight="1" x14ac:dyDescent="0.2">
      <c r="B5378" s="4"/>
      <c r="D5378" s="4"/>
    </row>
    <row r="5379" spans="2:4" ht="35.25" customHeight="1" x14ac:dyDescent="0.2">
      <c r="B5379" s="4"/>
      <c r="D5379" s="4"/>
    </row>
    <row r="5380" spans="2:4" ht="35.25" customHeight="1" x14ac:dyDescent="0.2">
      <c r="B5380" s="4"/>
      <c r="D5380" s="4"/>
    </row>
    <row r="5389" spans="2:4" ht="35.25" customHeight="1" x14ac:dyDescent="0.2">
      <c r="B5389" s="4"/>
      <c r="D5389" s="4"/>
    </row>
    <row r="5399" spans="1:7" s="8" customFormat="1" ht="35.25" customHeight="1" x14ac:dyDescent="0.2">
      <c r="A5399" s="7"/>
      <c r="B5399" s="7"/>
      <c r="C5399" s="7"/>
      <c r="D5399" s="7"/>
      <c r="E5399" s="7"/>
      <c r="F5399" s="7"/>
      <c r="G5399" s="7"/>
    </row>
    <row r="5400" spans="1:7" s="8" customFormat="1" ht="35.25" customHeight="1" x14ac:dyDescent="0.2">
      <c r="A5400" s="7"/>
      <c r="B5400" s="7"/>
      <c r="C5400" s="7"/>
      <c r="D5400" s="7"/>
      <c r="E5400" s="7"/>
      <c r="F5400" s="7"/>
      <c r="G5400" s="7"/>
    </row>
    <row r="5401" spans="1:7" s="8" customFormat="1" ht="35.25" customHeight="1" x14ac:dyDescent="0.2">
      <c r="A5401" s="7"/>
      <c r="B5401" s="7"/>
      <c r="C5401" s="7"/>
      <c r="D5401" s="7"/>
      <c r="E5401" s="7"/>
      <c r="F5401" s="7"/>
      <c r="G5401" s="7"/>
    </row>
    <row r="5402" spans="1:7" s="8" customFormat="1" ht="35.25" customHeight="1" x14ac:dyDescent="0.2">
      <c r="A5402" s="7"/>
      <c r="B5402" s="7" t="e">
        <f>+#REF!+#REF!</f>
        <v>#REF!</v>
      </c>
      <c r="C5402" s="7"/>
      <c r="D5402" s="7"/>
      <c r="E5402" s="7"/>
      <c r="F5402" s="7"/>
      <c r="G5402" s="7"/>
    </row>
    <row r="5403" spans="1:7" s="8" customFormat="1" ht="35.25" customHeight="1" x14ac:dyDescent="0.2">
      <c r="A5403" s="7"/>
      <c r="B5403" s="7"/>
      <c r="C5403" s="7"/>
      <c r="D5403" s="7"/>
      <c r="E5403" s="7"/>
      <c r="F5403" s="7"/>
      <c r="G5403" s="7"/>
    </row>
    <row r="5404" spans="1:7" s="8" customFormat="1" ht="35.25" customHeight="1" x14ac:dyDescent="0.2">
      <c r="A5404" s="7"/>
      <c r="B5404" s="7"/>
      <c r="C5404" s="7"/>
      <c r="D5404" s="7"/>
      <c r="E5404" s="7"/>
      <c r="F5404" s="7"/>
      <c r="G5404" s="7"/>
    </row>
    <row r="5405" spans="1:7" s="8" customFormat="1" ht="35.25" customHeight="1" x14ac:dyDescent="0.2">
      <c r="A5405" s="7"/>
      <c r="B5405" s="7"/>
      <c r="C5405" s="7"/>
      <c r="D5405" s="7"/>
      <c r="E5405" s="7"/>
      <c r="F5405" s="7"/>
      <c r="G5405" s="7"/>
    </row>
    <row r="5406" spans="1:7" s="8" customFormat="1" ht="35.25" customHeight="1" x14ac:dyDescent="0.2">
      <c r="A5406" s="7"/>
      <c r="B5406" s="7"/>
      <c r="C5406" s="7"/>
      <c r="D5406" s="7"/>
      <c r="E5406" s="7"/>
      <c r="F5406" s="7"/>
      <c r="G5406" s="7"/>
    </row>
    <row r="5407" spans="1:7" s="8" customFormat="1" ht="35.25" customHeight="1" x14ac:dyDescent="0.2">
      <c r="A5407" s="7"/>
      <c r="B5407" s="7"/>
      <c r="C5407" s="7"/>
      <c r="D5407" s="7"/>
      <c r="E5407" s="7"/>
      <c r="F5407" s="7"/>
      <c r="G5407" s="7"/>
    </row>
    <row r="5408" spans="1:7" s="8" customFormat="1" ht="35.25" customHeight="1" x14ac:dyDescent="0.2">
      <c r="A5408" s="7"/>
      <c r="B5408" s="7"/>
      <c r="C5408" s="7"/>
      <c r="D5408" s="7"/>
      <c r="E5408" s="7"/>
      <c r="F5408" s="7"/>
      <c r="G5408" s="7"/>
    </row>
    <row r="5409" spans="1:7" s="8" customFormat="1" ht="35.25" customHeight="1" x14ac:dyDescent="0.2">
      <c r="A5409" s="7"/>
      <c r="B5409" s="7"/>
      <c r="C5409" s="7"/>
      <c r="D5409" s="7"/>
      <c r="E5409" s="7"/>
      <c r="F5409" s="7"/>
      <c r="G5409" s="7"/>
    </row>
    <row r="5410" spans="1:7" s="8" customFormat="1" ht="35.25" customHeight="1" x14ac:dyDescent="0.2">
      <c r="A5410" s="7"/>
      <c r="B5410" s="7"/>
      <c r="C5410" s="7"/>
      <c r="D5410" s="7"/>
      <c r="E5410" s="7"/>
      <c r="F5410" s="7"/>
      <c r="G5410" s="7"/>
    </row>
    <row r="5411" spans="1:7" s="8" customFormat="1" ht="35.25" customHeight="1" x14ac:dyDescent="0.2">
      <c r="A5411" s="7"/>
      <c r="B5411" s="7"/>
      <c r="C5411" s="7"/>
      <c r="D5411" s="7"/>
      <c r="E5411" s="7"/>
      <c r="F5411" s="7"/>
      <c r="G5411" s="7"/>
    </row>
    <row r="5412" spans="1:7" s="8" customFormat="1" ht="35.25" customHeight="1" x14ac:dyDescent="0.2">
      <c r="A5412" s="7"/>
      <c r="B5412" s="7"/>
      <c r="C5412" s="7"/>
      <c r="D5412" s="7"/>
      <c r="E5412" s="7"/>
      <c r="F5412" s="7"/>
      <c r="G5412" s="7"/>
    </row>
    <row r="5413" spans="1:7" s="8" customFormat="1" ht="35.25" customHeight="1" x14ac:dyDescent="0.2">
      <c r="A5413" s="7"/>
      <c r="B5413" s="7"/>
      <c r="C5413" s="7"/>
      <c r="D5413" s="7"/>
      <c r="E5413" s="7"/>
      <c r="F5413" s="7"/>
      <c r="G5413" s="7"/>
    </row>
    <row r="5414" spans="1:7" s="8" customFormat="1" ht="35.25" customHeight="1" x14ac:dyDescent="0.2">
      <c r="A5414" s="7"/>
      <c r="B5414" s="7"/>
      <c r="C5414" s="7"/>
      <c r="D5414" s="7"/>
      <c r="E5414" s="7"/>
      <c r="F5414" s="7"/>
      <c r="G5414" s="7"/>
    </row>
    <row r="5415" spans="1:7" s="8" customFormat="1" ht="35.25" customHeight="1" x14ac:dyDescent="0.2">
      <c r="A5415" s="7"/>
      <c r="B5415" s="7"/>
      <c r="C5415" s="7"/>
      <c r="D5415" s="7"/>
      <c r="E5415" s="7"/>
      <c r="F5415" s="7"/>
      <c r="G5415" s="7"/>
    </row>
    <row r="5416" spans="1:7" s="8" customFormat="1" ht="35.25" customHeight="1" x14ac:dyDescent="0.2">
      <c r="A5416" s="7"/>
      <c r="B5416" s="7"/>
      <c r="C5416" s="7"/>
      <c r="D5416" s="7"/>
      <c r="E5416" s="7"/>
      <c r="F5416" s="7"/>
      <c r="G5416" s="7"/>
    </row>
    <row r="5417" spans="1:7" s="8" customFormat="1" ht="35.25" customHeight="1" x14ac:dyDescent="0.2">
      <c r="A5417" s="7"/>
      <c r="B5417" s="7"/>
      <c r="C5417" s="7"/>
      <c r="D5417" s="7"/>
      <c r="E5417" s="7"/>
      <c r="F5417" s="7"/>
      <c r="G5417" s="7"/>
    </row>
    <row r="5418" spans="1:7" s="8" customFormat="1" ht="35.25" customHeight="1" x14ac:dyDescent="0.2">
      <c r="A5418" s="7"/>
      <c r="B5418" s="7"/>
      <c r="C5418" s="7"/>
      <c r="D5418" s="7"/>
      <c r="E5418" s="7"/>
      <c r="F5418" s="7"/>
      <c r="G5418" s="7"/>
    </row>
    <row r="5419" spans="1:7" s="8" customFormat="1" ht="35.25" customHeight="1" x14ac:dyDescent="0.2">
      <c r="A5419" s="7"/>
      <c r="B5419" s="7"/>
      <c r="C5419" s="7"/>
      <c r="D5419" s="7"/>
      <c r="E5419" s="7"/>
      <c r="F5419" s="7"/>
      <c r="G5419" s="7"/>
    </row>
    <row r="5420" spans="1:7" s="8" customFormat="1" ht="35.25" customHeight="1" x14ac:dyDescent="0.2">
      <c r="A5420" s="7"/>
      <c r="B5420" s="7"/>
      <c r="C5420" s="7"/>
      <c r="D5420" s="7"/>
      <c r="E5420" s="7"/>
      <c r="F5420" s="7"/>
      <c r="G5420" s="7"/>
    </row>
    <row r="5421" spans="1:7" s="8" customFormat="1" ht="35.25" customHeight="1" x14ac:dyDescent="0.2">
      <c r="A5421" s="7"/>
      <c r="B5421" s="7"/>
      <c r="C5421" s="7"/>
      <c r="D5421" s="7"/>
      <c r="E5421" s="7"/>
      <c r="F5421" s="7"/>
      <c r="G5421" s="7"/>
    </row>
    <row r="5422" spans="1:7" s="8" customFormat="1" ht="35.25" customHeight="1" x14ac:dyDescent="0.2">
      <c r="A5422" s="7"/>
      <c r="B5422" s="7"/>
      <c r="C5422" s="7"/>
      <c r="D5422" s="7"/>
      <c r="E5422" s="7"/>
      <c r="F5422" s="7"/>
      <c r="G5422" s="7"/>
    </row>
    <row r="5429" spans="2:4" ht="35.25" customHeight="1" x14ac:dyDescent="0.2">
      <c r="B5429" s="4"/>
      <c r="D5429" s="4"/>
    </row>
    <row r="5430" spans="2:4" ht="35.25" customHeight="1" x14ac:dyDescent="0.2">
      <c r="B5430" s="4"/>
      <c r="D5430" s="4"/>
    </row>
    <row r="5431" spans="2:4" ht="35.25" customHeight="1" x14ac:dyDescent="0.2">
      <c r="B5431" s="4"/>
      <c r="D5431" s="4"/>
    </row>
    <row r="5432" spans="2:4" ht="35.25" customHeight="1" x14ac:dyDescent="0.2">
      <c r="B5432" s="4"/>
      <c r="D5432" s="4"/>
    </row>
    <row r="5433" spans="2:4" ht="35.25" customHeight="1" x14ac:dyDescent="0.2">
      <c r="B5433" s="4"/>
      <c r="D5433" s="4"/>
    </row>
    <row r="5434" spans="2:4" ht="35.25" customHeight="1" x14ac:dyDescent="0.2">
      <c r="B5434" s="4"/>
      <c r="D5434" s="4"/>
    </row>
    <row r="5435" spans="2:4" ht="35.25" customHeight="1" x14ac:dyDescent="0.2">
      <c r="B5435" s="4"/>
      <c r="D5435" s="4"/>
    </row>
    <row r="5436" spans="2:4" ht="35.25" customHeight="1" x14ac:dyDescent="0.2">
      <c r="B5436" s="4"/>
      <c r="D5436" s="4"/>
    </row>
    <row r="5437" spans="2:4" ht="35.25" customHeight="1" x14ac:dyDescent="0.2">
      <c r="B5437" s="4"/>
      <c r="D5437" s="4"/>
    </row>
    <row r="5438" spans="2:4" ht="35.25" customHeight="1" x14ac:dyDescent="0.2">
      <c r="B5438" s="4"/>
      <c r="D5438" s="4"/>
    </row>
    <row r="5439" spans="2:4" ht="35.25" customHeight="1" x14ac:dyDescent="0.2">
      <c r="B5439" s="4"/>
      <c r="D5439" s="4"/>
    </row>
    <row r="5440" spans="2:4" ht="35.25" customHeight="1" x14ac:dyDescent="0.2">
      <c r="B5440" s="4"/>
      <c r="D5440" s="4"/>
    </row>
    <row r="5441" spans="2:4" ht="35.25" customHeight="1" x14ac:dyDescent="0.2">
      <c r="B5441" s="4"/>
      <c r="D5441" s="4"/>
    </row>
    <row r="5442" spans="2:4" ht="35.25" customHeight="1" x14ac:dyDescent="0.2">
      <c r="B5442" s="4"/>
      <c r="D5442" s="4"/>
    </row>
    <row r="5443" spans="2:4" ht="35.25" customHeight="1" x14ac:dyDescent="0.2">
      <c r="B5443" s="4"/>
      <c r="D5443" s="4"/>
    </row>
    <row r="5444" spans="2:4" ht="35.25" customHeight="1" x14ac:dyDescent="0.2">
      <c r="B5444" s="4"/>
      <c r="D5444" s="4"/>
    </row>
    <row r="5445" spans="2:4" ht="35.25" customHeight="1" x14ac:dyDescent="0.2">
      <c r="B5445" s="4"/>
      <c r="D5445" s="4"/>
    </row>
    <row r="5446" spans="2:4" ht="35.25" customHeight="1" x14ac:dyDescent="0.2">
      <c r="B5446" s="4"/>
      <c r="D5446" s="4"/>
    </row>
    <row r="5447" spans="2:4" ht="35.25" customHeight="1" x14ac:dyDescent="0.2">
      <c r="B5447" s="4"/>
      <c r="D5447" s="4"/>
    </row>
    <row r="5448" spans="2:4" ht="35.25" customHeight="1" x14ac:dyDescent="0.2">
      <c r="B5448" s="4"/>
      <c r="D5448" s="4"/>
    </row>
    <row r="5449" spans="2:4" ht="35.25" customHeight="1" x14ac:dyDescent="0.2">
      <c r="B5449" s="4"/>
      <c r="D5449" s="4"/>
    </row>
    <row r="5450" spans="2:4" ht="35.25" customHeight="1" x14ac:dyDescent="0.2">
      <c r="B5450" s="4"/>
      <c r="D5450" s="4"/>
    </row>
    <row r="5451" spans="2:4" ht="35.25" customHeight="1" x14ac:dyDescent="0.2">
      <c r="B5451" s="4"/>
      <c r="D5451" s="4"/>
    </row>
    <row r="5452" spans="2:4" ht="35.25" customHeight="1" x14ac:dyDescent="0.2">
      <c r="B5452" s="4"/>
      <c r="D5452" s="4"/>
    </row>
    <row r="5453" spans="2:4" ht="35.25" customHeight="1" x14ac:dyDescent="0.2">
      <c r="B5453" s="4"/>
      <c r="D5453" s="4"/>
    </row>
    <row r="5454" spans="2:4" ht="35.25" customHeight="1" x14ac:dyDescent="0.2">
      <c r="B5454" s="4"/>
      <c r="D5454" s="4"/>
    </row>
    <row r="5455" spans="2:4" ht="35.25" customHeight="1" x14ac:dyDescent="0.2">
      <c r="B5455" s="4"/>
      <c r="D5455" s="4"/>
    </row>
    <row r="5456" spans="2:4" ht="35.25" customHeight="1" x14ac:dyDescent="0.2">
      <c r="B5456" s="4"/>
      <c r="D5456" s="4"/>
    </row>
    <row r="5457" spans="2:4" ht="35.25" customHeight="1" x14ac:dyDescent="0.2">
      <c r="B5457" s="4"/>
      <c r="D5457" s="4"/>
    </row>
    <row r="5458" spans="2:4" ht="35.25" customHeight="1" x14ac:dyDescent="0.2">
      <c r="B5458" s="4"/>
      <c r="D5458" s="4"/>
    </row>
    <row r="5459" spans="2:4" ht="35.25" customHeight="1" x14ac:dyDescent="0.2">
      <c r="B5459" s="4"/>
      <c r="D5459" s="4"/>
    </row>
    <row r="5460" spans="2:4" ht="35.25" customHeight="1" x14ac:dyDescent="0.2">
      <c r="B5460" s="4"/>
      <c r="D5460" s="4"/>
    </row>
    <row r="5461" spans="2:4" ht="35.25" customHeight="1" x14ac:dyDescent="0.2">
      <c r="B5461" s="4"/>
      <c r="D5461" s="4"/>
    </row>
    <row r="5462" spans="2:4" ht="35.25" customHeight="1" x14ac:dyDescent="0.2">
      <c r="B5462" s="4"/>
      <c r="D5462" s="4"/>
    </row>
    <row r="5463" spans="2:4" ht="35.25" customHeight="1" x14ac:dyDescent="0.2">
      <c r="B5463" s="4"/>
      <c r="D5463" s="4"/>
    </row>
    <row r="5464" spans="2:4" ht="35.25" customHeight="1" x14ac:dyDescent="0.2">
      <c r="B5464" s="4"/>
      <c r="D5464" s="4"/>
    </row>
    <row r="5465" spans="2:4" ht="35.25" customHeight="1" x14ac:dyDescent="0.2">
      <c r="B5465" s="4"/>
      <c r="D5465" s="4"/>
    </row>
    <row r="5466" spans="2:4" ht="35.25" customHeight="1" x14ac:dyDescent="0.2">
      <c r="B5466" s="4"/>
      <c r="D5466" s="4"/>
    </row>
    <row r="5467" spans="2:4" ht="35.25" customHeight="1" x14ac:dyDescent="0.2">
      <c r="B5467" s="4"/>
      <c r="D5467" s="4"/>
    </row>
    <row r="5468" spans="2:4" ht="35.25" customHeight="1" x14ac:dyDescent="0.2">
      <c r="B5468" s="4"/>
      <c r="D5468" s="4"/>
    </row>
    <row r="5469" spans="2:4" ht="35.25" customHeight="1" x14ac:dyDescent="0.2">
      <c r="B5469" s="4"/>
      <c r="D5469" s="4"/>
    </row>
    <row r="5470" spans="2:4" ht="35.25" customHeight="1" x14ac:dyDescent="0.2">
      <c r="B5470" s="4"/>
      <c r="D5470" s="4"/>
    </row>
    <row r="5471" spans="2:4" ht="35.25" customHeight="1" x14ac:dyDescent="0.2">
      <c r="B5471" s="4"/>
      <c r="D5471" s="4"/>
    </row>
    <row r="5472" spans="2:4" ht="35.25" customHeight="1" x14ac:dyDescent="0.2">
      <c r="B5472" s="4"/>
      <c r="D5472" s="4"/>
    </row>
    <row r="5473" spans="2:4" ht="35.25" customHeight="1" x14ac:dyDescent="0.2">
      <c r="B5473" s="4"/>
      <c r="D5473" s="4"/>
    </row>
    <row r="5474" spans="2:4" ht="35.25" customHeight="1" x14ac:dyDescent="0.2">
      <c r="B5474" s="4"/>
      <c r="D5474" s="4"/>
    </row>
    <row r="5475" spans="2:4" ht="35.25" customHeight="1" x14ac:dyDescent="0.2">
      <c r="B5475" s="4"/>
      <c r="D5475" s="4"/>
    </row>
    <row r="5476" spans="2:4" ht="35.25" customHeight="1" x14ac:dyDescent="0.2">
      <c r="B5476" s="4"/>
      <c r="D5476" s="4"/>
    </row>
    <row r="5477" spans="2:4" ht="35.25" customHeight="1" x14ac:dyDescent="0.2">
      <c r="B5477" s="4"/>
      <c r="D5477" s="4"/>
    </row>
    <row r="5478" spans="2:4" ht="35.25" customHeight="1" x14ac:dyDescent="0.2">
      <c r="B5478" s="4"/>
      <c r="D5478" s="4"/>
    </row>
    <row r="5479" spans="2:4" ht="35.25" customHeight="1" x14ac:dyDescent="0.2">
      <c r="B5479" s="4"/>
      <c r="D5479" s="4"/>
    </row>
    <row r="5480" spans="2:4" ht="35.25" customHeight="1" x14ac:dyDescent="0.2">
      <c r="B5480" s="4"/>
      <c r="D5480" s="4"/>
    </row>
    <row r="5481" spans="2:4" ht="35.25" customHeight="1" x14ac:dyDescent="0.2">
      <c r="B5481" s="4"/>
      <c r="D5481" s="4"/>
    </row>
    <row r="5482" spans="2:4" ht="35.25" customHeight="1" x14ac:dyDescent="0.2">
      <c r="B5482" s="4"/>
      <c r="D5482" s="4"/>
    </row>
    <row r="5483" spans="2:4" ht="35.25" customHeight="1" x14ac:dyDescent="0.2">
      <c r="B5483" s="4"/>
      <c r="D5483" s="4"/>
    </row>
    <row r="5484" spans="2:4" ht="35.25" customHeight="1" x14ac:dyDescent="0.2">
      <c r="B5484" s="4"/>
      <c r="D5484" s="4"/>
    </row>
    <row r="5485" spans="2:4" ht="35.25" customHeight="1" x14ac:dyDescent="0.2">
      <c r="B5485" s="4"/>
      <c r="D5485" s="4"/>
    </row>
    <row r="5486" spans="2:4" ht="35.25" customHeight="1" x14ac:dyDescent="0.2">
      <c r="B5486" s="4"/>
      <c r="D5486" s="4"/>
    </row>
    <row r="5487" spans="2:4" ht="35.25" customHeight="1" x14ac:dyDescent="0.2">
      <c r="B5487" s="4"/>
      <c r="D5487" s="4"/>
    </row>
    <row r="5488" spans="2:4" ht="35.25" customHeight="1" x14ac:dyDescent="0.2">
      <c r="B5488" s="4"/>
      <c r="D5488" s="4"/>
    </row>
    <row r="5489" spans="2:4" ht="35.25" customHeight="1" x14ac:dyDescent="0.2">
      <c r="B5489" s="4"/>
      <c r="D5489" s="4"/>
    </row>
    <row r="5490" spans="2:4" ht="35.25" customHeight="1" x14ac:dyDescent="0.2">
      <c r="B5490" s="4"/>
      <c r="D5490" s="4"/>
    </row>
    <row r="5491" spans="2:4" ht="35.25" customHeight="1" x14ac:dyDescent="0.2">
      <c r="B5491" s="4"/>
      <c r="D5491" s="4"/>
    </row>
    <row r="5492" spans="2:4" ht="35.25" customHeight="1" x14ac:dyDescent="0.2">
      <c r="B5492" s="4"/>
      <c r="D5492" s="4"/>
    </row>
    <row r="5493" spans="2:4" ht="35.25" customHeight="1" x14ac:dyDescent="0.2">
      <c r="B5493" s="4"/>
      <c r="D5493" s="4"/>
    </row>
    <row r="5494" spans="2:4" ht="35.25" customHeight="1" x14ac:dyDescent="0.2">
      <c r="B5494" s="4"/>
      <c r="D5494" s="4"/>
    </row>
    <row r="5495" spans="2:4" ht="35.25" customHeight="1" x14ac:dyDescent="0.2">
      <c r="B5495" s="4"/>
      <c r="D5495" s="4"/>
    </row>
    <row r="5496" spans="2:4" ht="35.25" customHeight="1" x14ac:dyDescent="0.2">
      <c r="B5496" s="4"/>
      <c r="D5496" s="4"/>
    </row>
    <row r="5497" spans="2:4" ht="35.25" customHeight="1" x14ac:dyDescent="0.2">
      <c r="B5497" s="4"/>
      <c r="D5497" s="4"/>
    </row>
    <row r="5498" spans="2:4" ht="35.25" customHeight="1" x14ac:dyDescent="0.2">
      <c r="B5498" s="4"/>
      <c r="D5498" s="4"/>
    </row>
    <row r="5499" spans="2:4" ht="35.25" customHeight="1" x14ac:dyDescent="0.2">
      <c r="B5499" s="4"/>
      <c r="D5499" s="4"/>
    </row>
    <row r="5500" spans="2:4" ht="35.25" customHeight="1" x14ac:dyDescent="0.2">
      <c r="B5500" s="4"/>
      <c r="D5500" s="4"/>
    </row>
    <row r="5501" spans="2:4" ht="35.25" customHeight="1" x14ac:dyDescent="0.2">
      <c r="B5501" s="4"/>
      <c r="D5501" s="4"/>
    </row>
    <row r="5502" spans="2:4" ht="35.25" customHeight="1" x14ac:dyDescent="0.2">
      <c r="B5502" s="4"/>
      <c r="D5502" s="4"/>
    </row>
    <row r="5503" spans="2:4" ht="35.25" customHeight="1" x14ac:dyDescent="0.2">
      <c r="B5503" s="4"/>
      <c r="D5503" s="4"/>
    </row>
    <row r="5504" spans="2:4" ht="35.25" customHeight="1" x14ac:dyDescent="0.2">
      <c r="B5504" s="4"/>
      <c r="D5504" s="4"/>
    </row>
    <row r="5505" spans="2:4" ht="35.25" customHeight="1" x14ac:dyDescent="0.2">
      <c r="B5505" s="4"/>
      <c r="D5505" s="4"/>
    </row>
    <row r="5506" spans="2:4" ht="35.25" customHeight="1" x14ac:dyDescent="0.2">
      <c r="B5506" s="4"/>
      <c r="D5506" s="4"/>
    </row>
    <row r="5507" spans="2:4" ht="35.25" customHeight="1" x14ac:dyDescent="0.2">
      <c r="B5507" s="4"/>
      <c r="D5507" s="4"/>
    </row>
    <row r="5508" spans="2:4" ht="35.25" customHeight="1" x14ac:dyDescent="0.2">
      <c r="B5508" s="4"/>
      <c r="D5508" s="4"/>
    </row>
    <row r="5509" spans="2:4" ht="35.25" customHeight="1" x14ac:dyDescent="0.2">
      <c r="B5509" s="4"/>
      <c r="D5509" s="4"/>
    </row>
    <row r="5510" spans="2:4" ht="35.25" customHeight="1" x14ac:dyDescent="0.2">
      <c r="B5510" s="4"/>
      <c r="D5510" s="4"/>
    </row>
    <row r="5511" spans="2:4" ht="35.25" customHeight="1" x14ac:dyDescent="0.2">
      <c r="B5511" s="4"/>
      <c r="D5511" s="4"/>
    </row>
    <row r="5512" spans="2:4" ht="35.25" customHeight="1" x14ac:dyDescent="0.2">
      <c r="B5512" s="4"/>
      <c r="D5512" s="4"/>
    </row>
    <row r="5513" spans="2:4" ht="35.25" customHeight="1" x14ac:dyDescent="0.2">
      <c r="B5513" s="4"/>
      <c r="D5513" s="4"/>
    </row>
    <row r="5514" spans="2:4" ht="35.25" customHeight="1" x14ac:dyDescent="0.2">
      <c r="B5514" s="4"/>
      <c r="D5514" s="4"/>
    </row>
    <row r="5515" spans="2:4" ht="35.25" customHeight="1" x14ac:dyDescent="0.2">
      <c r="B5515" s="4"/>
      <c r="D5515" s="4"/>
    </row>
    <row r="5516" spans="2:4" ht="35.25" customHeight="1" x14ac:dyDescent="0.2">
      <c r="B5516" s="4"/>
      <c r="D5516" s="4"/>
    </row>
    <row r="5517" spans="2:4" ht="35.25" customHeight="1" x14ac:dyDescent="0.2">
      <c r="B5517" s="4"/>
      <c r="D5517" s="4"/>
    </row>
    <row r="5518" spans="2:4" ht="35.25" customHeight="1" x14ac:dyDescent="0.2">
      <c r="B5518" s="4"/>
      <c r="D5518" s="4"/>
    </row>
    <row r="5519" spans="2:4" ht="35.25" customHeight="1" x14ac:dyDescent="0.2">
      <c r="B5519" s="4"/>
      <c r="D5519" s="4"/>
    </row>
    <row r="5520" spans="2:4" ht="35.25" customHeight="1" x14ac:dyDescent="0.2">
      <c r="B5520" s="4"/>
      <c r="D5520" s="4"/>
    </row>
    <row r="5521" spans="2:4" ht="35.25" customHeight="1" x14ac:dyDescent="0.2">
      <c r="B5521" s="4"/>
      <c r="D5521" s="4"/>
    </row>
    <row r="5522" spans="2:4" ht="35.25" customHeight="1" x14ac:dyDescent="0.2">
      <c r="B5522" s="4"/>
      <c r="D5522" s="4"/>
    </row>
    <row r="5523" spans="2:4" ht="35.25" customHeight="1" x14ac:dyDescent="0.2">
      <c r="B5523" s="4"/>
      <c r="D5523" s="4"/>
    </row>
    <row r="5524" spans="2:4" ht="35.25" customHeight="1" x14ac:dyDescent="0.2">
      <c r="B5524" s="4"/>
      <c r="D5524" s="4"/>
    </row>
    <row r="5525" spans="2:4" ht="35.25" customHeight="1" x14ac:dyDescent="0.2">
      <c r="B5525" s="4"/>
      <c r="D5525" s="4"/>
    </row>
    <row r="5526" spans="2:4" ht="35.25" customHeight="1" x14ac:dyDescent="0.2">
      <c r="B5526" s="4"/>
      <c r="D5526" s="4"/>
    </row>
    <row r="5527" spans="2:4" ht="35.25" customHeight="1" x14ac:dyDescent="0.2">
      <c r="B5527" s="4"/>
      <c r="D5527" s="4"/>
    </row>
    <row r="5528" spans="2:4" ht="35.25" customHeight="1" x14ac:dyDescent="0.2">
      <c r="B5528" s="4"/>
      <c r="D5528" s="4"/>
    </row>
    <row r="5529" spans="2:4" ht="35.25" customHeight="1" x14ac:dyDescent="0.2">
      <c r="B5529" s="4"/>
      <c r="D5529" s="4"/>
    </row>
    <row r="5530" spans="2:4" ht="35.25" customHeight="1" x14ac:dyDescent="0.2">
      <c r="B5530" s="4"/>
      <c r="D5530" s="4"/>
    </row>
    <row r="5531" spans="2:4" ht="35.25" customHeight="1" x14ac:dyDescent="0.2">
      <c r="B5531" s="4"/>
      <c r="D5531" s="4"/>
    </row>
    <row r="5532" spans="2:4" ht="35.25" customHeight="1" x14ac:dyDescent="0.2">
      <c r="B5532" s="4"/>
      <c r="D5532" s="4"/>
    </row>
    <row r="5533" spans="2:4" ht="35.25" customHeight="1" x14ac:dyDescent="0.2">
      <c r="B5533" s="4"/>
      <c r="D5533" s="4"/>
    </row>
    <row r="5534" spans="2:4" ht="35.25" customHeight="1" x14ac:dyDescent="0.2">
      <c r="B5534" s="4"/>
      <c r="D5534" s="4"/>
    </row>
    <row r="5535" spans="2:4" ht="35.25" customHeight="1" x14ac:dyDescent="0.2">
      <c r="B5535" s="4"/>
      <c r="D5535" s="4"/>
    </row>
    <row r="5536" spans="2:4" ht="35.25" customHeight="1" x14ac:dyDescent="0.2">
      <c r="B5536" s="4"/>
      <c r="D5536" s="4"/>
    </row>
    <row r="5537" spans="2:4" ht="35.25" customHeight="1" x14ac:dyDescent="0.2">
      <c r="B5537" s="4"/>
      <c r="D5537" s="4"/>
    </row>
    <row r="5538" spans="2:4" ht="35.25" customHeight="1" x14ac:dyDescent="0.2">
      <c r="B5538" s="4"/>
      <c r="D5538" s="4"/>
    </row>
    <row r="5539" spans="2:4" ht="35.25" customHeight="1" x14ac:dyDescent="0.2">
      <c r="B5539" s="4"/>
      <c r="D5539" s="4"/>
    </row>
    <row r="5540" spans="2:4" ht="35.25" customHeight="1" x14ac:dyDescent="0.2">
      <c r="B5540" s="4"/>
      <c r="D5540" s="4"/>
    </row>
    <row r="5541" spans="2:4" ht="35.25" customHeight="1" x14ac:dyDescent="0.2">
      <c r="B5541" s="4"/>
      <c r="D5541" s="4"/>
    </row>
    <row r="5542" spans="2:4" ht="35.25" customHeight="1" x14ac:dyDescent="0.2">
      <c r="B5542" s="4"/>
      <c r="D5542" s="4"/>
    </row>
    <row r="5543" spans="2:4" ht="35.25" customHeight="1" x14ac:dyDescent="0.2">
      <c r="B5543" s="4"/>
      <c r="D5543" s="4"/>
    </row>
    <row r="5544" spans="2:4" ht="35.25" customHeight="1" x14ac:dyDescent="0.2">
      <c r="B5544" s="4"/>
      <c r="D5544" s="4"/>
    </row>
    <row r="5545" spans="2:4" ht="35.25" customHeight="1" x14ac:dyDescent="0.2">
      <c r="B5545" s="4"/>
      <c r="D5545" s="4"/>
    </row>
    <row r="5546" spans="2:4" ht="35.25" customHeight="1" x14ac:dyDescent="0.2">
      <c r="B5546" s="4"/>
      <c r="D5546" s="4"/>
    </row>
    <row r="5547" spans="2:4" ht="35.25" customHeight="1" x14ac:dyDescent="0.2">
      <c r="B5547" s="4"/>
      <c r="D5547" s="4"/>
    </row>
    <row r="5548" spans="2:4" ht="35.25" customHeight="1" x14ac:dyDescent="0.2">
      <c r="B5548" s="4"/>
      <c r="D5548" s="4"/>
    </row>
    <row r="5549" spans="2:4" ht="35.25" customHeight="1" x14ac:dyDescent="0.2">
      <c r="B5549" s="4"/>
      <c r="D5549" s="4"/>
    </row>
    <row r="5550" spans="2:4" ht="35.25" customHeight="1" x14ac:dyDescent="0.2">
      <c r="B5550" s="4"/>
      <c r="D5550" s="4"/>
    </row>
    <row r="5551" spans="2:4" ht="35.25" customHeight="1" x14ac:dyDescent="0.2">
      <c r="B5551" s="4"/>
      <c r="D5551" s="4"/>
    </row>
    <row r="5552" spans="2:4" ht="35.25" customHeight="1" x14ac:dyDescent="0.2">
      <c r="B5552" s="4"/>
      <c r="D5552" s="4"/>
    </row>
    <row r="5553" spans="2:4" ht="35.25" customHeight="1" x14ac:dyDescent="0.2">
      <c r="B5553" s="4"/>
      <c r="D5553" s="4"/>
    </row>
    <row r="5554" spans="2:4" ht="35.25" customHeight="1" x14ac:dyDescent="0.2">
      <c r="B5554" s="4"/>
      <c r="D5554" s="4"/>
    </row>
    <row r="5555" spans="2:4" ht="35.25" customHeight="1" x14ac:dyDescent="0.2">
      <c r="B5555" s="4"/>
      <c r="D5555" s="4"/>
    </row>
    <row r="5556" spans="2:4" ht="35.25" customHeight="1" x14ac:dyDescent="0.2">
      <c r="B5556" s="4"/>
      <c r="D5556" s="4"/>
    </row>
    <row r="5557" spans="2:4" ht="35.25" customHeight="1" x14ac:dyDescent="0.2">
      <c r="B5557" s="4"/>
      <c r="D5557" s="4"/>
    </row>
    <row r="5558" spans="2:4" ht="35.25" customHeight="1" x14ac:dyDescent="0.2">
      <c r="B5558" s="4"/>
      <c r="D5558" s="4"/>
    </row>
    <row r="5559" spans="2:4" ht="35.25" customHeight="1" x14ac:dyDescent="0.2">
      <c r="B5559" s="4"/>
      <c r="D5559" s="4"/>
    </row>
    <row r="5560" spans="2:4" ht="35.25" customHeight="1" x14ac:dyDescent="0.2">
      <c r="B5560" s="4"/>
      <c r="D5560" s="4"/>
    </row>
    <row r="5561" spans="2:4" ht="35.25" customHeight="1" x14ac:dyDescent="0.2">
      <c r="B5561" s="4"/>
      <c r="D5561" s="4"/>
    </row>
    <row r="5562" spans="2:4" ht="35.25" customHeight="1" x14ac:dyDescent="0.2">
      <c r="B5562" s="4"/>
      <c r="D5562" s="4"/>
    </row>
    <row r="5563" spans="2:4" ht="35.25" customHeight="1" x14ac:dyDescent="0.2">
      <c r="B5563" s="4"/>
      <c r="D5563" s="4"/>
    </row>
    <row r="5564" spans="2:4" ht="35.25" customHeight="1" x14ac:dyDescent="0.2">
      <c r="B5564" s="4"/>
      <c r="D5564" s="4"/>
    </row>
    <row r="5565" spans="2:4" ht="35.25" customHeight="1" x14ac:dyDescent="0.2">
      <c r="B5565" s="4"/>
      <c r="D5565" s="4"/>
    </row>
    <row r="5566" spans="2:4" ht="35.25" customHeight="1" x14ac:dyDescent="0.2">
      <c r="B5566" s="4"/>
      <c r="D5566" s="4"/>
    </row>
    <row r="5567" spans="2:4" ht="35.25" customHeight="1" x14ac:dyDescent="0.2">
      <c r="B5567" s="4"/>
      <c r="D5567" s="4"/>
    </row>
    <row r="5568" spans="2:4" ht="35.25" customHeight="1" x14ac:dyDescent="0.2">
      <c r="B5568" s="4"/>
      <c r="D5568" s="4"/>
    </row>
    <row r="5569" spans="2:4" ht="35.25" customHeight="1" x14ac:dyDescent="0.2">
      <c r="B5569" s="4"/>
      <c r="D5569" s="4"/>
    </row>
    <row r="5570" spans="2:4" ht="35.25" customHeight="1" x14ac:dyDescent="0.2">
      <c r="B5570" s="4"/>
      <c r="D5570" s="4"/>
    </row>
    <row r="5571" spans="2:4" ht="35.25" customHeight="1" x14ac:dyDescent="0.2">
      <c r="B5571" s="4"/>
      <c r="D5571" s="4"/>
    </row>
    <row r="5572" spans="2:4" ht="35.25" customHeight="1" x14ac:dyDescent="0.2">
      <c r="B5572" s="4"/>
      <c r="D5572" s="4"/>
    </row>
    <row r="5573" spans="2:4" ht="35.25" customHeight="1" x14ac:dyDescent="0.2">
      <c r="B5573" s="4"/>
      <c r="D5573" s="4"/>
    </row>
    <row r="5574" spans="2:4" ht="35.25" customHeight="1" x14ac:dyDescent="0.2">
      <c r="B5574" s="4"/>
      <c r="D5574" s="4"/>
    </row>
    <row r="5575" spans="2:4" ht="35.25" customHeight="1" x14ac:dyDescent="0.2">
      <c r="B5575" s="4"/>
      <c r="D5575" s="4"/>
    </row>
    <row r="5576" spans="2:4" ht="35.25" customHeight="1" x14ac:dyDescent="0.2">
      <c r="B5576" s="4"/>
      <c r="D5576" s="4"/>
    </row>
    <row r="5577" spans="2:4" ht="35.25" customHeight="1" x14ac:dyDescent="0.2">
      <c r="B5577" s="4"/>
      <c r="D5577" s="4"/>
    </row>
    <row r="5578" spans="2:4" ht="35.25" customHeight="1" x14ac:dyDescent="0.2">
      <c r="B5578" s="4"/>
      <c r="D5578" s="4"/>
    </row>
    <row r="5579" spans="2:4" ht="35.25" customHeight="1" x14ac:dyDescent="0.2">
      <c r="B5579" s="4"/>
      <c r="D5579" s="4"/>
    </row>
    <row r="5580" spans="2:4" ht="35.25" customHeight="1" x14ac:dyDescent="0.2">
      <c r="B5580" s="4"/>
      <c r="D5580" s="4"/>
    </row>
    <row r="5581" spans="2:4" ht="35.25" customHeight="1" x14ac:dyDescent="0.2">
      <c r="B5581" s="4"/>
      <c r="D5581" s="4"/>
    </row>
    <row r="5582" spans="2:4" ht="35.25" customHeight="1" x14ac:dyDescent="0.2">
      <c r="B5582" s="4"/>
      <c r="D5582" s="4"/>
    </row>
    <row r="5583" spans="2:4" ht="35.25" customHeight="1" x14ac:dyDescent="0.2">
      <c r="B5583" s="4"/>
      <c r="D5583" s="4"/>
    </row>
    <row r="5584" spans="2:4" ht="35.25" customHeight="1" x14ac:dyDescent="0.2">
      <c r="B5584" s="4"/>
      <c r="D5584" s="4"/>
    </row>
    <row r="5585" spans="2:4" ht="35.25" customHeight="1" x14ac:dyDescent="0.2">
      <c r="B5585" s="4"/>
      <c r="D5585" s="4"/>
    </row>
    <row r="5586" spans="2:4" ht="35.25" customHeight="1" x14ac:dyDescent="0.2">
      <c r="B5586" s="4"/>
      <c r="D5586" s="4"/>
    </row>
    <row r="5587" spans="2:4" ht="35.25" customHeight="1" x14ac:dyDescent="0.2">
      <c r="B5587" s="4"/>
      <c r="D5587" s="4"/>
    </row>
    <row r="5588" spans="2:4" ht="35.25" customHeight="1" x14ac:dyDescent="0.2">
      <c r="B5588" s="4"/>
      <c r="D5588" s="4"/>
    </row>
    <row r="5589" spans="2:4" ht="35.25" customHeight="1" x14ac:dyDescent="0.2">
      <c r="B5589" s="4"/>
      <c r="D5589" s="4"/>
    </row>
    <row r="5590" spans="2:4" ht="35.25" customHeight="1" x14ac:dyDescent="0.2">
      <c r="B5590" s="4"/>
      <c r="D5590" s="4"/>
    </row>
    <row r="5591" spans="2:4" ht="35.25" customHeight="1" x14ac:dyDescent="0.2">
      <c r="B5591" s="4"/>
      <c r="D5591" s="4"/>
    </row>
    <row r="5592" spans="2:4" ht="35.25" customHeight="1" x14ac:dyDescent="0.2">
      <c r="B5592" s="4"/>
      <c r="D5592" s="4"/>
    </row>
    <row r="5593" spans="2:4" ht="35.25" customHeight="1" x14ac:dyDescent="0.2">
      <c r="B5593" s="4"/>
      <c r="D5593" s="4"/>
    </row>
    <row r="5594" spans="2:4" ht="35.25" customHeight="1" x14ac:dyDescent="0.2">
      <c r="B5594" s="4"/>
      <c r="D5594" s="4"/>
    </row>
    <row r="5595" spans="2:4" ht="35.25" customHeight="1" x14ac:dyDescent="0.2">
      <c r="B5595" s="4"/>
      <c r="D5595" s="4"/>
    </row>
    <row r="5596" spans="2:4" ht="35.25" customHeight="1" x14ac:dyDescent="0.2">
      <c r="B5596" s="4"/>
      <c r="D5596" s="4"/>
    </row>
    <row r="5597" spans="2:4" ht="35.25" customHeight="1" x14ac:dyDescent="0.2">
      <c r="B5597" s="4"/>
      <c r="D5597" s="4"/>
    </row>
    <row r="5598" spans="2:4" ht="35.25" customHeight="1" x14ac:dyDescent="0.2">
      <c r="B5598" s="4"/>
      <c r="D5598" s="4"/>
    </row>
    <row r="5599" spans="2:4" ht="35.25" customHeight="1" x14ac:dyDescent="0.2">
      <c r="B5599" s="4"/>
      <c r="D5599" s="4"/>
    </row>
    <row r="5600" spans="2:4" ht="35.25" customHeight="1" x14ac:dyDescent="0.2">
      <c r="B5600" s="4"/>
      <c r="D5600" s="4"/>
    </row>
    <row r="5601" spans="2:4" ht="35.25" customHeight="1" x14ac:dyDescent="0.2">
      <c r="B5601" s="4"/>
      <c r="D5601" s="4"/>
    </row>
    <row r="5602" spans="2:4" ht="35.25" customHeight="1" x14ac:dyDescent="0.2">
      <c r="B5602" s="4"/>
      <c r="D5602" s="4"/>
    </row>
    <row r="5603" spans="2:4" ht="35.25" customHeight="1" x14ac:dyDescent="0.2">
      <c r="B5603" s="4"/>
      <c r="D5603" s="4"/>
    </row>
    <row r="5604" spans="2:4" ht="35.25" customHeight="1" x14ac:dyDescent="0.2">
      <c r="B5604" s="4"/>
      <c r="D5604" s="4"/>
    </row>
    <row r="5605" spans="2:4" ht="35.25" customHeight="1" x14ac:dyDescent="0.2">
      <c r="B5605" s="4"/>
      <c r="D5605" s="4"/>
    </row>
    <row r="5606" spans="2:4" ht="35.25" customHeight="1" x14ac:dyDescent="0.2">
      <c r="B5606" s="4"/>
      <c r="D5606" s="4"/>
    </row>
    <row r="5607" spans="2:4" ht="35.25" customHeight="1" x14ac:dyDescent="0.2">
      <c r="B5607" s="4"/>
      <c r="D5607" s="4"/>
    </row>
    <row r="5608" spans="2:4" ht="35.25" customHeight="1" x14ac:dyDescent="0.2">
      <c r="B5608" s="4"/>
      <c r="D5608" s="4"/>
    </row>
    <row r="5609" spans="2:4" ht="35.25" customHeight="1" x14ac:dyDescent="0.2">
      <c r="B5609" s="4"/>
      <c r="D5609" s="4"/>
    </row>
    <row r="5610" spans="2:4" ht="35.25" customHeight="1" x14ac:dyDescent="0.2">
      <c r="B5610" s="4"/>
      <c r="D5610" s="4"/>
    </row>
    <row r="5611" spans="2:4" ht="35.25" customHeight="1" x14ac:dyDescent="0.2">
      <c r="B5611" s="4"/>
      <c r="D5611" s="4"/>
    </row>
    <row r="5612" spans="2:4" ht="35.25" customHeight="1" x14ac:dyDescent="0.2">
      <c r="B5612" s="4"/>
      <c r="D5612" s="4"/>
    </row>
    <row r="5613" spans="2:4" ht="35.25" customHeight="1" x14ac:dyDescent="0.2">
      <c r="B5613" s="4"/>
      <c r="D5613" s="4"/>
    </row>
    <row r="5614" spans="2:4" ht="35.25" customHeight="1" x14ac:dyDescent="0.2">
      <c r="B5614" s="4"/>
      <c r="D5614" s="4"/>
    </row>
    <row r="5615" spans="2:4" ht="35.25" customHeight="1" x14ac:dyDescent="0.2">
      <c r="B5615" s="4"/>
      <c r="D5615" s="4"/>
    </row>
    <row r="5616" spans="2:4" ht="35.25" customHeight="1" x14ac:dyDescent="0.2">
      <c r="B5616" s="4"/>
      <c r="D5616" s="4"/>
    </row>
    <row r="5617" spans="2:4" ht="35.25" customHeight="1" x14ac:dyDescent="0.2">
      <c r="B5617" s="4"/>
      <c r="D5617" s="4"/>
    </row>
    <row r="5618" spans="2:4" ht="35.25" customHeight="1" x14ac:dyDescent="0.2">
      <c r="B5618" s="4"/>
      <c r="D5618" s="4"/>
    </row>
    <row r="5619" spans="2:4" ht="35.25" customHeight="1" x14ac:dyDescent="0.2">
      <c r="B5619" s="4"/>
      <c r="D5619" s="4"/>
    </row>
    <row r="5620" spans="2:4" ht="35.25" customHeight="1" x14ac:dyDescent="0.2">
      <c r="B5620" s="4"/>
      <c r="D5620" s="4"/>
    </row>
    <row r="5621" spans="2:4" ht="35.25" customHeight="1" x14ac:dyDescent="0.2">
      <c r="B5621" s="4"/>
      <c r="D5621" s="4"/>
    </row>
    <row r="5622" spans="2:4" ht="35.25" customHeight="1" x14ac:dyDescent="0.2">
      <c r="B5622" s="4"/>
      <c r="D5622" s="4"/>
    </row>
    <row r="5623" spans="2:4" ht="35.25" customHeight="1" x14ac:dyDescent="0.2">
      <c r="B5623" s="4"/>
      <c r="D5623" s="4"/>
    </row>
    <row r="5624" spans="2:4" ht="35.25" customHeight="1" x14ac:dyDescent="0.2">
      <c r="B5624" s="4"/>
      <c r="D5624" s="4"/>
    </row>
    <row r="5625" spans="2:4" ht="35.25" customHeight="1" x14ac:dyDescent="0.2">
      <c r="B5625" s="4"/>
      <c r="D5625" s="4"/>
    </row>
    <row r="5626" spans="2:4" ht="35.25" customHeight="1" x14ac:dyDescent="0.2">
      <c r="B5626" s="4"/>
      <c r="D5626" s="4"/>
    </row>
    <row r="5627" spans="2:4" ht="35.25" customHeight="1" x14ac:dyDescent="0.2">
      <c r="B5627" s="4"/>
      <c r="D5627" s="4"/>
    </row>
    <row r="5628" spans="2:4" ht="35.25" customHeight="1" x14ac:dyDescent="0.2">
      <c r="B5628" s="4"/>
      <c r="D5628" s="4"/>
    </row>
    <row r="5629" spans="2:4" ht="35.25" customHeight="1" x14ac:dyDescent="0.2">
      <c r="B5629" s="4"/>
      <c r="D5629" s="4"/>
    </row>
    <row r="5630" spans="2:4" ht="35.25" customHeight="1" x14ac:dyDescent="0.2">
      <c r="B5630" s="4"/>
      <c r="D5630" s="4"/>
    </row>
    <row r="5631" spans="2:4" ht="35.25" customHeight="1" x14ac:dyDescent="0.2">
      <c r="B5631" s="4"/>
      <c r="D5631" s="4"/>
    </row>
    <row r="5632" spans="2:4" ht="35.25" customHeight="1" x14ac:dyDescent="0.2">
      <c r="B5632" s="4"/>
      <c r="D5632" s="4"/>
    </row>
    <row r="5633" spans="2:4" ht="35.25" customHeight="1" x14ac:dyDescent="0.2">
      <c r="B5633" s="4"/>
      <c r="D5633" s="4"/>
    </row>
    <row r="5634" spans="2:4" ht="35.25" customHeight="1" x14ac:dyDescent="0.2">
      <c r="B5634" s="4"/>
      <c r="D5634" s="4"/>
    </row>
    <row r="5635" spans="2:4" ht="35.25" customHeight="1" x14ac:dyDescent="0.2">
      <c r="B5635" s="4"/>
      <c r="D5635" s="4"/>
    </row>
    <row r="5636" spans="2:4" ht="35.25" customHeight="1" x14ac:dyDescent="0.2">
      <c r="B5636" s="4"/>
      <c r="D5636" s="4"/>
    </row>
    <row r="5637" spans="2:4" ht="35.25" customHeight="1" x14ac:dyDescent="0.2">
      <c r="B5637" s="4"/>
      <c r="D5637" s="4"/>
    </row>
    <row r="5638" spans="2:4" ht="35.25" customHeight="1" x14ac:dyDescent="0.2">
      <c r="B5638" s="4"/>
      <c r="D5638" s="4"/>
    </row>
    <row r="5639" spans="2:4" ht="35.25" customHeight="1" x14ac:dyDescent="0.2">
      <c r="B5639" s="4"/>
      <c r="D5639" s="4"/>
    </row>
    <row r="5640" spans="2:4" ht="35.25" customHeight="1" x14ac:dyDescent="0.2">
      <c r="B5640" s="4"/>
      <c r="D5640" s="4"/>
    </row>
    <row r="5641" spans="2:4" ht="35.25" customHeight="1" x14ac:dyDescent="0.2">
      <c r="B5641" s="4"/>
      <c r="D5641" s="4"/>
    </row>
    <row r="5642" spans="2:4" ht="35.25" customHeight="1" x14ac:dyDescent="0.2">
      <c r="B5642" s="4"/>
      <c r="D5642" s="4"/>
    </row>
    <row r="5643" spans="2:4" ht="35.25" customHeight="1" x14ac:dyDescent="0.2">
      <c r="B5643" s="4"/>
      <c r="D5643" s="4"/>
    </row>
    <row r="5644" spans="2:4" ht="35.25" customHeight="1" x14ac:dyDescent="0.2">
      <c r="B5644" s="4"/>
      <c r="D5644" s="4"/>
    </row>
    <row r="5645" spans="2:4" ht="35.25" customHeight="1" x14ac:dyDescent="0.2">
      <c r="B5645" s="4"/>
      <c r="D5645" s="4"/>
    </row>
    <row r="5646" spans="2:4" ht="35.25" customHeight="1" x14ac:dyDescent="0.2">
      <c r="B5646" s="4"/>
      <c r="D5646" s="4"/>
    </row>
    <row r="5647" spans="2:4" ht="35.25" customHeight="1" x14ac:dyDescent="0.2">
      <c r="B5647" s="4"/>
      <c r="D5647" s="4"/>
    </row>
    <row r="5648" spans="2:4" ht="35.25" customHeight="1" x14ac:dyDescent="0.2">
      <c r="B5648" s="4"/>
      <c r="D5648" s="4"/>
    </row>
    <row r="5649" spans="2:4" ht="35.25" customHeight="1" x14ac:dyDescent="0.2">
      <c r="B5649" s="4"/>
      <c r="D5649" s="4"/>
    </row>
    <row r="5650" spans="2:4" ht="35.25" customHeight="1" x14ac:dyDescent="0.2">
      <c r="B5650" s="4"/>
      <c r="D5650" s="4"/>
    </row>
    <row r="5651" spans="2:4" ht="35.25" customHeight="1" x14ac:dyDescent="0.2">
      <c r="B5651" s="4"/>
      <c r="D5651" s="4"/>
    </row>
    <row r="5652" spans="2:4" ht="35.25" customHeight="1" x14ac:dyDescent="0.2">
      <c r="B5652" s="4"/>
      <c r="D5652" s="4"/>
    </row>
    <row r="5653" spans="2:4" ht="35.25" customHeight="1" x14ac:dyDescent="0.2">
      <c r="B5653" s="4"/>
      <c r="D5653" s="4"/>
    </row>
    <row r="5654" spans="2:4" ht="35.25" customHeight="1" x14ac:dyDescent="0.2">
      <c r="B5654" s="4"/>
      <c r="D5654" s="4"/>
    </row>
    <row r="5655" spans="2:4" ht="35.25" customHeight="1" x14ac:dyDescent="0.2">
      <c r="B5655" s="4"/>
      <c r="D5655" s="4"/>
    </row>
    <row r="5656" spans="2:4" ht="35.25" customHeight="1" x14ac:dyDescent="0.2">
      <c r="B5656" s="4"/>
      <c r="D5656" s="4"/>
    </row>
    <row r="5657" spans="2:4" ht="35.25" customHeight="1" x14ac:dyDescent="0.2">
      <c r="B5657" s="4"/>
      <c r="D5657" s="4"/>
    </row>
    <row r="5658" spans="2:4" ht="35.25" customHeight="1" x14ac:dyDescent="0.2">
      <c r="B5658" s="4"/>
      <c r="D5658" s="4"/>
    </row>
    <row r="5659" spans="2:4" ht="35.25" customHeight="1" x14ac:dyDescent="0.2">
      <c r="B5659" s="4"/>
      <c r="D5659" s="4"/>
    </row>
    <row r="5660" spans="2:4" ht="35.25" customHeight="1" x14ac:dyDescent="0.2">
      <c r="B5660" s="4"/>
      <c r="D5660" s="4"/>
    </row>
    <row r="5661" spans="2:4" ht="35.25" customHeight="1" x14ac:dyDescent="0.2">
      <c r="B5661" s="4"/>
      <c r="D5661" s="4"/>
    </row>
    <row r="5662" spans="2:4" ht="35.25" customHeight="1" x14ac:dyDescent="0.2">
      <c r="B5662" s="4"/>
      <c r="D5662" s="4"/>
    </row>
    <row r="5663" spans="2:4" ht="35.25" customHeight="1" x14ac:dyDescent="0.2">
      <c r="B5663" s="4"/>
      <c r="D5663" s="4"/>
    </row>
    <row r="5664" spans="2:4" ht="35.25" customHeight="1" x14ac:dyDescent="0.2">
      <c r="B5664" s="4"/>
      <c r="D5664" s="4"/>
    </row>
    <row r="5665" spans="2:4" ht="35.25" customHeight="1" x14ac:dyDescent="0.2">
      <c r="B5665" s="4"/>
      <c r="D5665" s="4"/>
    </row>
    <row r="5666" spans="2:4" ht="35.25" customHeight="1" x14ac:dyDescent="0.2">
      <c r="B5666" s="4"/>
      <c r="D5666" s="4"/>
    </row>
    <row r="5667" spans="2:4" ht="35.25" customHeight="1" x14ac:dyDescent="0.2">
      <c r="B5667" s="4"/>
      <c r="D5667" s="4"/>
    </row>
    <row r="5668" spans="2:4" ht="35.25" customHeight="1" x14ac:dyDescent="0.2">
      <c r="B5668" s="4"/>
      <c r="D5668" s="4"/>
    </row>
    <row r="5669" spans="2:4" ht="35.25" customHeight="1" x14ac:dyDescent="0.2">
      <c r="B5669" s="4"/>
      <c r="D5669" s="4"/>
    </row>
    <row r="5670" spans="2:4" ht="35.25" customHeight="1" x14ac:dyDescent="0.2">
      <c r="B5670" s="4"/>
      <c r="D5670" s="4"/>
    </row>
    <row r="5671" spans="2:4" ht="35.25" customHeight="1" x14ac:dyDescent="0.2">
      <c r="B5671" s="4"/>
      <c r="D5671" s="4"/>
    </row>
    <row r="5672" spans="2:4" ht="35.25" customHeight="1" x14ac:dyDescent="0.2">
      <c r="B5672" s="4"/>
      <c r="D5672" s="4"/>
    </row>
    <row r="5673" spans="2:4" ht="35.25" customHeight="1" x14ac:dyDescent="0.2">
      <c r="B5673" s="4"/>
      <c r="D5673" s="4"/>
    </row>
    <row r="5674" spans="2:4" ht="35.25" customHeight="1" x14ac:dyDescent="0.2">
      <c r="B5674" s="4"/>
      <c r="D5674" s="4"/>
    </row>
    <row r="5675" spans="2:4" ht="35.25" customHeight="1" x14ac:dyDescent="0.2">
      <c r="B5675" s="4"/>
      <c r="D5675" s="4"/>
    </row>
    <row r="5676" spans="2:4" ht="35.25" customHeight="1" x14ac:dyDescent="0.2">
      <c r="B5676" s="4"/>
      <c r="D5676" s="4"/>
    </row>
    <row r="5677" spans="2:4" ht="35.25" customHeight="1" x14ac:dyDescent="0.2">
      <c r="B5677" s="4"/>
      <c r="D5677" s="4"/>
    </row>
    <row r="5678" spans="2:4" ht="35.25" customHeight="1" x14ac:dyDescent="0.2">
      <c r="B5678" s="4"/>
      <c r="D5678" s="4"/>
    </row>
    <row r="5679" spans="2:4" ht="35.25" customHeight="1" x14ac:dyDescent="0.2">
      <c r="B5679" s="4"/>
      <c r="D5679" s="4"/>
    </row>
    <row r="5680" spans="2:4" ht="35.25" customHeight="1" x14ac:dyDescent="0.2">
      <c r="B5680" s="4"/>
      <c r="D5680" s="4"/>
    </row>
    <row r="5681" spans="2:4" ht="35.25" customHeight="1" x14ac:dyDescent="0.2">
      <c r="B5681" s="4"/>
      <c r="D5681" s="4"/>
    </row>
    <row r="5682" spans="2:4" ht="35.25" customHeight="1" x14ac:dyDescent="0.2">
      <c r="B5682" s="4"/>
      <c r="D5682" s="4"/>
    </row>
    <row r="5683" spans="2:4" ht="35.25" customHeight="1" x14ac:dyDescent="0.2">
      <c r="B5683" s="4"/>
      <c r="D5683" s="4"/>
    </row>
    <row r="5684" spans="2:4" ht="35.25" customHeight="1" x14ac:dyDescent="0.2">
      <c r="B5684" s="4"/>
      <c r="D5684" s="4"/>
    </row>
    <row r="5685" spans="2:4" ht="35.25" customHeight="1" x14ac:dyDescent="0.2">
      <c r="B5685" s="4"/>
      <c r="D5685" s="4"/>
    </row>
    <row r="5686" spans="2:4" ht="35.25" customHeight="1" x14ac:dyDescent="0.2">
      <c r="B5686" s="4"/>
      <c r="D5686" s="4"/>
    </row>
    <row r="5687" spans="2:4" ht="35.25" customHeight="1" x14ac:dyDescent="0.2">
      <c r="B5687" s="4"/>
      <c r="D5687" s="4"/>
    </row>
    <row r="5688" spans="2:4" ht="35.25" customHeight="1" x14ac:dyDescent="0.2">
      <c r="B5688" s="4"/>
      <c r="D5688" s="4"/>
    </row>
    <row r="5689" spans="2:4" ht="35.25" customHeight="1" x14ac:dyDescent="0.2">
      <c r="B5689" s="4"/>
      <c r="D5689" s="4"/>
    </row>
    <row r="5690" spans="2:4" ht="35.25" customHeight="1" x14ac:dyDescent="0.2">
      <c r="B5690" s="4"/>
      <c r="D5690" s="4"/>
    </row>
    <row r="5691" spans="2:4" ht="35.25" customHeight="1" x14ac:dyDescent="0.2">
      <c r="B5691" s="4"/>
      <c r="D5691" s="4"/>
    </row>
    <row r="5692" spans="2:4" ht="35.25" customHeight="1" x14ac:dyDescent="0.2">
      <c r="B5692" s="4"/>
      <c r="D5692" s="4"/>
    </row>
    <row r="5693" spans="2:4" ht="35.25" customHeight="1" x14ac:dyDescent="0.2">
      <c r="B5693" s="4"/>
      <c r="D5693" s="4"/>
    </row>
    <row r="5694" spans="2:4" ht="35.25" customHeight="1" x14ac:dyDescent="0.2">
      <c r="B5694" s="4"/>
      <c r="D5694" s="4"/>
    </row>
    <row r="5695" spans="2:4" ht="35.25" customHeight="1" x14ac:dyDescent="0.2">
      <c r="B5695" s="4"/>
      <c r="D5695" s="4"/>
    </row>
    <row r="5696" spans="2:4" ht="35.25" customHeight="1" x14ac:dyDescent="0.2">
      <c r="B5696" s="4"/>
      <c r="D5696" s="4"/>
    </row>
    <row r="5697" spans="2:4" ht="35.25" customHeight="1" x14ac:dyDescent="0.2">
      <c r="B5697" s="4"/>
      <c r="D5697" s="4"/>
    </row>
    <row r="5698" spans="2:4" ht="35.25" customHeight="1" x14ac:dyDescent="0.2">
      <c r="B5698" s="4"/>
      <c r="D5698" s="4"/>
    </row>
    <row r="5699" spans="2:4" ht="35.25" customHeight="1" x14ac:dyDescent="0.2">
      <c r="B5699" s="4"/>
      <c r="D5699" s="4"/>
    </row>
    <row r="5700" spans="2:4" ht="35.25" customHeight="1" x14ac:dyDescent="0.2">
      <c r="B5700" s="4"/>
      <c r="D5700" s="4"/>
    </row>
    <row r="5701" spans="2:4" ht="35.25" customHeight="1" x14ac:dyDescent="0.2">
      <c r="B5701" s="4"/>
      <c r="D5701" s="4"/>
    </row>
    <row r="5702" spans="2:4" ht="35.25" customHeight="1" x14ac:dyDescent="0.2">
      <c r="B5702" s="4"/>
      <c r="D5702" s="4"/>
    </row>
    <row r="5703" spans="2:4" ht="35.25" customHeight="1" x14ac:dyDescent="0.2">
      <c r="B5703" s="4"/>
      <c r="D5703" s="4"/>
    </row>
    <row r="5704" spans="2:4" ht="35.25" customHeight="1" x14ac:dyDescent="0.2">
      <c r="B5704" s="4"/>
      <c r="D5704" s="4"/>
    </row>
    <row r="5705" spans="2:4" ht="35.25" customHeight="1" x14ac:dyDescent="0.2">
      <c r="B5705" s="4"/>
      <c r="D5705" s="4"/>
    </row>
    <row r="5706" spans="2:4" ht="35.25" customHeight="1" x14ac:dyDescent="0.2">
      <c r="B5706" s="4"/>
      <c r="D5706" s="4"/>
    </row>
    <row r="5707" spans="2:4" ht="35.25" customHeight="1" x14ac:dyDescent="0.2">
      <c r="B5707" s="4"/>
      <c r="D5707" s="4"/>
    </row>
    <row r="5708" spans="2:4" ht="35.25" customHeight="1" x14ac:dyDescent="0.2">
      <c r="B5708" s="4"/>
      <c r="D5708" s="4"/>
    </row>
    <row r="5709" spans="2:4" ht="35.25" customHeight="1" x14ac:dyDescent="0.2">
      <c r="B5709" s="4"/>
      <c r="D5709" s="4"/>
    </row>
    <row r="5710" spans="2:4" ht="35.25" customHeight="1" x14ac:dyDescent="0.2">
      <c r="B5710" s="4"/>
      <c r="D5710" s="4"/>
    </row>
    <row r="5711" spans="2:4" ht="35.25" customHeight="1" x14ac:dyDescent="0.2">
      <c r="B5711" s="4"/>
      <c r="D5711" s="4"/>
    </row>
    <row r="5712" spans="2:4" ht="35.25" customHeight="1" x14ac:dyDescent="0.2">
      <c r="B5712" s="4"/>
      <c r="D5712" s="4"/>
    </row>
    <row r="5713" spans="2:4" ht="35.25" customHeight="1" x14ac:dyDescent="0.2">
      <c r="B5713" s="4"/>
      <c r="D5713" s="4"/>
    </row>
    <row r="5714" spans="2:4" ht="35.25" customHeight="1" x14ac:dyDescent="0.2">
      <c r="B5714" s="4"/>
      <c r="D5714" s="4"/>
    </row>
    <row r="5715" spans="2:4" ht="35.25" customHeight="1" x14ac:dyDescent="0.2">
      <c r="B5715" s="4"/>
      <c r="D5715" s="4"/>
    </row>
    <row r="5716" spans="2:4" ht="35.25" customHeight="1" x14ac:dyDescent="0.2">
      <c r="B5716" s="4"/>
      <c r="D5716" s="4"/>
    </row>
    <row r="5717" spans="2:4" ht="35.25" customHeight="1" x14ac:dyDescent="0.2">
      <c r="B5717" s="4"/>
      <c r="D5717" s="4"/>
    </row>
    <row r="5718" spans="2:4" ht="35.25" customHeight="1" x14ac:dyDescent="0.2">
      <c r="B5718" s="4"/>
      <c r="D5718" s="4"/>
    </row>
    <row r="5719" spans="2:4" ht="35.25" customHeight="1" x14ac:dyDescent="0.2">
      <c r="B5719" s="4"/>
      <c r="D5719" s="4"/>
    </row>
    <row r="5720" spans="2:4" ht="35.25" customHeight="1" x14ac:dyDescent="0.2">
      <c r="B5720" s="4"/>
      <c r="D5720" s="4"/>
    </row>
    <row r="5721" spans="2:4" ht="35.25" customHeight="1" x14ac:dyDescent="0.2">
      <c r="B5721" s="4"/>
      <c r="D5721" s="4"/>
    </row>
    <row r="5722" spans="2:4" ht="35.25" customHeight="1" x14ac:dyDescent="0.2">
      <c r="B5722" s="4"/>
      <c r="D5722" s="4"/>
    </row>
    <row r="5723" spans="2:4" ht="35.25" customHeight="1" x14ac:dyDescent="0.2">
      <c r="B5723" s="4"/>
      <c r="D5723" s="4"/>
    </row>
    <row r="5724" spans="2:4" ht="35.25" customHeight="1" x14ac:dyDescent="0.2">
      <c r="B5724" s="4"/>
      <c r="D5724" s="4"/>
    </row>
    <row r="5725" spans="2:4" ht="35.25" customHeight="1" x14ac:dyDescent="0.2">
      <c r="B5725" s="4"/>
      <c r="D5725" s="4"/>
    </row>
    <row r="5726" spans="2:4" ht="35.25" customHeight="1" x14ac:dyDescent="0.2">
      <c r="B5726" s="4"/>
      <c r="D5726" s="4"/>
    </row>
    <row r="5727" spans="2:4" ht="35.25" customHeight="1" x14ac:dyDescent="0.2">
      <c r="B5727" s="4"/>
      <c r="D5727" s="4"/>
    </row>
    <row r="5728" spans="2:4" ht="35.25" customHeight="1" x14ac:dyDescent="0.2">
      <c r="B5728" s="4"/>
      <c r="D5728" s="4"/>
    </row>
    <row r="5729" spans="2:4" ht="35.25" customHeight="1" x14ac:dyDescent="0.2">
      <c r="B5729" s="4"/>
      <c r="D5729" s="4"/>
    </row>
    <row r="5730" spans="2:4" ht="35.25" customHeight="1" x14ac:dyDescent="0.2">
      <c r="B5730" s="4"/>
      <c r="D5730" s="4"/>
    </row>
    <row r="5731" spans="2:4" ht="35.25" customHeight="1" x14ac:dyDescent="0.2">
      <c r="B5731" s="4"/>
      <c r="D5731" s="4"/>
    </row>
    <row r="5732" spans="2:4" ht="35.25" customHeight="1" x14ac:dyDescent="0.2">
      <c r="B5732" s="4"/>
      <c r="D5732" s="4"/>
    </row>
    <row r="5733" spans="2:4" ht="35.25" customHeight="1" x14ac:dyDescent="0.2">
      <c r="B5733" s="4"/>
      <c r="D5733" s="4"/>
    </row>
    <row r="5734" spans="2:4" ht="35.25" customHeight="1" x14ac:dyDescent="0.2">
      <c r="B5734" s="4"/>
      <c r="D5734" s="4"/>
    </row>
    <row r="5735" spans="2:4" ht="35.25" customHeight="1" x14ac:dyDescent="0.2">
      <c r="B5735" s="4"/>
      <c r="D5735" s="4"/>
    </row>
    <row r="5736" spans="2:4" ht="35.25" customHeight="1" x14ac:dyDescent="0.2">
      <c r="B5736" s="4"/>
      <c r="D5736" s="4"/>
    </row>
    <row r="5737" spans="2:4" ht="35.25" customHeight="1" x14ac:dyDescent="0.2">
      <c r="B5737" s="4"/>
      <c r="D5737" s="4"/>
    </row>
    <row r="5738" spans="2:4" ht="35.25" customHeight="1" x14ac:dyDescent="0.2">
      <c r="B5738" s="4"/>
      <c r="D5738" s="4"/>
    </row>
    <row r="5739" spans="2:4" ht="35.25" customHeight="1" x14ac:dyDescent="0.2">
      <c r="B5739" s="4"/>
      <c r="D5739" s="4"/>
    </row>
    <row r="5740" spans="2:4" ht="35.25" customHeight="1" x14ac:dyDescent="0.2">
      <c r="B5740" s="4"/>
      <c r="D5740" s="4"/>
    </row>
    <row r="5741" spans="2:4" ht="35.25" customHeight="1" x14ac:dyDescent="0.2">
      <c r="B5741" s="4"/>
      <c r="D5741" s="4"/>
    </row>
    <row r="5742" spans="2:4" ht="35.25" customHeight="1" x14ac:dyDescent="0.2">
      <c r="B5742" s="4"/>
      <c r="D5742" s="4"/>
    </row>
    <row r="5743" spans="2:4" ht="35.25" customHeight="1" x14ac:dyDescent="0.2">
      <c r="B5743" s="4"/>
      <c r="D5743" s="4"/>
    </row>
    <row r="5744" spans="2:4" ht="35.25" customHeight="1" x14ac:dyDescent="0.2">
      <c r="B5744" s="4"/>
      <c r="D5744" s="4"/>
    </row>
    <row r="5745" spans="2:4" ht="35.25" customHeight="1" x14ac:dyDescent="0.2">
      <c r="B5745" s="4"/>
      <c r="D5745" s="4"/>
    </row>
    <row r="5746" spans="2:4" ht="35.25" customHeight="1" x14ac:dyDescent="0.2">
      <c r="B5746" s="4"/>
      <c r="D5746" s="4"/>
    </row>
    <row r="5747" spans="2:4" ht="35.25" customHeight="1" x14ac:dyDescent="0.2">
      <c r="B5747" s="4"/>
      <c r="D5747" s="4"/>
    </row>
    <row r="5748" spans="2:4" ht="35.25" customHeight="1" x14ac:dyDescent="0.2">
      <c r="B5748" s="4"/>
      <c r="D5748" s="4"/>
    </row>
    <row r="5749" spans="2:4" ht="35.25" customHeight="1" x14ac:dyDescent="0.2">
      <c r="B5749" s="4"/>
      <c r="D5749" s="4"/>
    </row>
    <row r="5750" spans="2:4" ht="35.25" customHeight="1" x14ac:dyDescent="0.2">
      <c r="B5750" s="4"/>
      <c r="D5750" s="4"/>
    </row>
    <row r="5751" spans="2:4" ht="35.25" customHeight="1" x14ac:dyDescent="0.2">
      <c r="B5751" s="4"/>
      <c r="D5751" s="4"/>
    </row>
    <row r="5752" spans="2:4" ht="35.25" customHeight="1" x14ac:dyDescent="0.2">
      <c r="B5752" s="4"/>
      <c r="D5752" s="4"/>
    </row>
    <row r="5753" spans="2:4" ht="35.25" customHeight="1" x14ac:dyDescent="0.2">
      <c r="B5753" s="4"/>
      <c r="D5753" s="4"/>
    </row>
    <row r="5754" spans="2:4" ht="35.25" customHeight="1" x14ac:dyDescent="0.2">
      <c r="B5754" s="4"/>
      <c r="D5754" s="4"/>
    </row>
    <row r="5755" spans="2:4" ht="35.25" customHeight="1" x14ac:dyDescent="0.2">
      <c r="B5755" s="4"/>
      <c r="D5755" s="4"/>
    </row>
    <row r="5756" spans="2:4" ht="35.25" customHeight="1" x14ac:dyDescent="0.2">
      <c r="B5756" s="4"/>
      <c r="D5756" s="4"/>
    </row>
    <row r="5757" spans="2:4" ht="35.25" customHeight="1" x14ac:dyDescent="0.2">
      <c r="B5757" s="4"/>
      <c r="D5757" s="4"/>
    </row>
    <row r="5758" spans="2:4" ht="35.25" customHeight="1" x14ac:dyDescent="0.2">
      <c r="B5758" s="4"/>
      <c r="D5758" s="4"/>
    </row>
    <row r="5759" spans="2:4" ht="35.25" customHeight="1" x14ac:dyDescent="0.2">
      <c r="B5759" s="4"/>
      <c r="D5759" s="4"/>
    </row>
    <row r="5760" spans="2:4" ht="35.25" customHeight="1" x14ac:dyDescent="0.2">
      <c r="B5760" s="4"/>
      <c r="D5760" s="4"/>
    </row>
    <row r="5761" spans="2:4" ht="35.25" customHeight="1" x14ac:dyDescent="0.2">
      <c r="B5761" s="4"/>
      <c r="D5761" s="4"/>
    </row>
    <row r="5762" spans="2:4" ht="35.25" customHeight="1" x14ac:dyDescent="0.2">
      <c r="B5762" s="4"/>
      <c r="D5762" s="4"/>
    </row>
    <row r="5763" spans="2:4" ht="35.25" customHeight="1" x14ac:dyDescent="0.2">
      <c r="B5763" s="4"/>
      <c r="D5763" s="4"/>
    </row>
    <row r="5764" spans="2:4" ht="35.25" customHeight="1" x14ac:dyDescent="0.2">
      <c r="B5764" s="4"/>
      <c r="D5764" s="4"/>
    </row>
    <row r="5765" spans="2:4" ht="35.25" customHeight="1" x14ac:dyDescent="0.2">
      <c r="B5765" s="4"/>
      <c r="D5765" s="4"/>
    </row>
    <row r="5766" spans="2:4" ht="35.25" customHeight="1" x14ac:dyDescent="0.2">
      <c r="B5766" s="4"/>
      <c r="D5766" s="4"/>
    </row>
    <row r="5767" spans="2:4" ht="35.25" customHeight="1" x14ac:dyDescent="0.2">
      <c r="B5767" s="4"/>
      <c r="D5767" s="4"/>
    </row>
    <row r="5768" spans="2:4" ht="35.25" customHeight="1" x14ac:dyDescent="0.2">
      <c r="B5768" s="4"/>
      <c r="D5768" s="4"/>
    </row>
    <row r="5769" spans="2:4" ht="35.25" customHeight="1" x14ac:dyDescent="0.2">
      <c r="B5769" s="4"/>
      <c r="D5769" s="4"/>
    </row>
    <row r="5770" spans="2:4" ht="35.25" customHeight="1" x14ac:dyDescent="0.2">
      <c r="B5770" s="4"/>
      <c r="D5770" s="4"/>
    </row>
    <row r="5771" spans="2:4" ht="35.25" customHeight="1" x14ac:dyDescent="0.2">
      <c r="B5771" s="4"/>
      <c r="D5771" s="4"/>
    </row>
    <row r="5772" spans="2:4" ht="35.25" customHeight="1" x14ac:dyDescent="0.2">
      <c r="B5772" s="4"/>
      <c r="D5772" s="4"/>
    </row>
    <row r="5773" spans="2:4" ht="35.25" customHeight="1" x14ac:dyDescent="0.2">
      <c r="B5773" s="4"/>
      <c r="D5773" s="4"/>
    </row>
    <row r="5774" spans="2:4" ht="35.25" customHeight="1" x14ac:dyDescent="0.2">
      <c r="B5774" s="4"/>
      <c r="D5774" s="4"/>
    </row>
    <row r="5775" spans="2:4" ht="35.25" customHeight="1" x14ac:dyDescent="0.2">
      <c r="B5775" s="4"/>
      <c r="D5775" s="4"/>
    </row>
    <row r="5776" spans="2:4" ht="35.25" customHeight="1" x14ac:dyDescent="0.2">
      <c r="B5776" s="4"/>
      <c r="D5776" s="4"/>
    </row>
    <row r="5777" spans="2:4" ht="35.25" customHeight="1" x14ac:dyDescent="0.2">
      <c r="B5777" s="4"/>
      <c r="D5777" s="4"/>
    </row>
    <row r="5778" spans="2:4" ht="35.25" customHeight="1" x14ac:dyDescent="0.2">
      <c r="B5778" s="4"/>
      <c r="D5778" s="4"/>
    </row>
    <row r="5779" spans="2:4" ht="35.25" customHeight="1" x14ac:dyDescent="0.2">
      <c r="B5779" s="4"/>
      <c r="D5779" s="4"/>
    </row>
    <row r="5780" spans="2:4" ht="35.25" customHeight="1" x14ac:dyDescent="0.2">
      <c r="B5780" s="4"/>
      <c r="D5780" s="4"/>
    </row>
    <row r="5781" spans="2:4" ht="35.25" customHeight="1" x14ac:dyDescent="0.2">
      <c r="B5781" s="4"/>
      <c r="D5781" s="4"/>
    </row>
    <row r="5782" spans="2:4" ht="35.25" customHeight="1" x14ac:dyDescent="0.2">
      <c r="B5782" s="4"/>
      <c r="D5782" s="4"/>
    </row>
    <row r="5783" spans="2:4" ht="35.25" customHeight="1" x14ac:dyDescent="0.2">
      <c r="B5783" s="4"/>
      <c r="D5783" s="4"/>
    </row>
    <row r="5784" spans="2:4" ht="35.25" customHeight="1" x14ac:dyDescent="0.2">
      <c r="B5784" s="4"/>
      <c r="D5784" s="4"/>
    </row>
    <row r="5785" spans="2:4" ht="35.25" customHeight="1" x14ac:dyDescent="0.2">
      <c r="B5785" s="4"/>
      <c r="D5785" s="4"/>
    </row>
    <row r="5786" spans="2:4" ht="35.25" customHeight="1" x14ac:dyDescent="0.2">
      <c r="B5786" s="4"/>
      <c r="D5786" s="4"/>
    </row>
    <row r="5787" spans="2:4" ht="35.25" customHeight="1" x14ac:dyDescent="0.2">
      <c r="B5787" s="4"/>
      <c r="D5787" s="4"/>
    </row>
    <row r="5788" spans="2:4" ht="35.25" customHeight="1" x14ac:dyDescent="0.2">
      <c r="B5788" s="4"/>
      <c r="D5788" s="4"/>
    </row>
    <row r="5789" spans="2:4" ht="35.25" customHeight="1" x14ac:dyDescent="0.2">
      <c r="B5789" s="4"/>
      <c r="D5789" s="4"/>
    </row>
    <row r="5790" spans="2:4" ht="35.25" customHeight="1" x14ac:dyDescent="0.2">
      <c r="B5790" s="4"/>
      <c r="D5790" s="4"/>
    </row>
    <row r="5791" spans="2:4" ht="35.25" customHeight="1" x14ac:dyDescent="0.2">
      <c r="B5791" s="4"/>
      <c r="D5791" s="4"/>
    </row>
    <row r="5792" spans="2:4" ht="35.25" customHeight="1" x14ac:dyDescent="0.2">
      <c r="B5792" s="4"/>
      <c r="D5792" s="4"/>
    </row>
    <row r="5793" spans="2:4" ht="35.25" customHeight="1" x14ac:dyDescent="0.2">
      <c r="B5793" s="4"/>
      <c r="D5793" s="4"/>
    </row>
    <row r="5794" spans="2:4" ht="35.25" customHeight="1" x14ac:dyDescent="0.2">
      <c r="B5794" s="4"/>
      <c r="D5794" s="4"/>
    </row>
    <row r="5795" spans="2:4" ht="35.25" customHeight="1" x14ac:dyDescent="0.2">
      <c r="B5795" s="4"/>
      <c r="D5795" s="4"/>
    </row>
    <row r="5796" spans="2:4" ht="35.25" customHeight="1" x14ac:dyDescent="0.2">
      <c r="B5796" s="4"/>
      <c r="D5796" s="4"/>
    </row>
    <row r="5797" spans="2:4" ht="35.25" customHeight="1" x14ac:dyDescent="0.2">
      <c r="B5797" s="4"/>
      <c r="D5797" s="4"/>
    </row>
    <row r="5798" spans="2:4" ht="35.25" customHeight="1" x14ac:dyDescent="0.2">
      <c r="B5798" s="4"/>
      <c r="D5798" s="4"/>
    </row>
    <row r="5799" spans="2:4" ht="35.25" customHeight="1" x14ac:dyDescent="0.2">
      <c r="B5799" s="4"/>
      <c r="D5799" s="4"/>
    </row>
    <row r="5800" spans="2:4" ht="35.25" customHeight="1" x14ac:dyDescent="0.2">
      <c r="B5800" s="4"/>
      <c r="D5800" s="4"/>
    </row>
    <row r="5801" spans="2:4" ht="35.25" customHeight="1" x14ac:dyDescent="0.2">
      <c r="B5801" s="4"/>
      <c r="D5801" s="4"/>
    </row>
    <row r="5802" spans="2:4" ht="35.25" customHeight="1" x14ac:dyDescent="0.2">
      <c r="B5802" s="4"/>
      <c r="D5802" s="4"/>
    </row>
    <row r="5803" spans="2:4" ht="35.25" customHeight="1" x14ac:dyDescent="0.2">
      <c r="B5803" s="4"/>
      <c r="D5803" s="4"/>
    </row>
    <row r="5804" spans="2:4" ht="35.25" customHeight="1" x14ac:dyDescent="0.2">
      <c r="B5804" s="4"/>
      <c r="D5804" s="4"/>
    </row>
    <row r="5805" spans="2:4" ht="35.25" customHeight="1" x14ac:dyDescent="0.2">
      <c r="B5805" s="4"/>
      <c r="D5805" s="4"/>
    </row>
    <row r="5806" spans="2:4" ht="35.25" customHeight="1" x14ac:dyDescent="0.2">
      <c r="B5806" s="4"/>
      <c r="D5806" s="4"/>
    </row>
    <row r="5807" spans="2:4" ht="35.25" customHeight="1" x14ac:dyDescent="0.2">
      <c r="B5807" s="4"/>
      <c r="D5807" s="4"/>
    </row>
    <row r="5808" spans="2:4" ht="35.25" customHeight="1" x14ac:dyDescent="0.2">
      <c r="B5808" s="4"/>
      <c r="D5808" s="4"/>
    </row>
    <row r="5809" spans="2:4" ht="35.25" customHeight="1" x14ac:dyDescent="0.2">
      <c r="B5809" s="4"/>
      <c r="D5809" s="4"/>
    </row>
    <row r="5810" spans="2:4" ht="35.25" customHeight="1" x14ac:dyDescent="0.2">
      <c r="B5810" s="4"/>
      <c r="D5810" s="4"/>
    </row>
    <row r="5811" spans="2:4" ht="35.25" customHeight="1" x14ac:dyDescent="0.2">
      <c r="B5811" s="4"/>
      <c r="D5811" s="4"/>
    </row>
    <row r="5812" spans="2:4" ht="35.25" customHeight="1" x14ac:dyDescent="0.2">
      <c r="B5812" s="4"/>
      <c r="D5812" s="4"/>
    </row>
    <row r="5813" spans="2:4" ht="35.25" customHeight="1" x14ac:dyDescent="0.2">
      <c r="B5813" s="4"/>
      <c r="D5813" s="4"/>
    </row>
    <row r="5814" spans="2:4" ht="35.25" customHeight="1" x14ac:dyDescent="0.2">
      <c r="B5814" s="4"/>
      <c r="D5814" s="4"/>
    </row>
    <row r="5815" spans="2:4" ht="35.25" customHeight="1" x14ac:dyDescent="0.2">
      <c r="B5815" s="4"/>
      <c r="D5815" s="4"/>
    </row>
    <row r="5816" spans="2:4" ht="35.25" customHeight="1" x14ac:dyDescent="0.2">
      <c r="B5816" s="4"/>
      <c r="D5816" s="4"/>
    </row>
    <row r="5817" spans="2:4" ht="35.25" customHeight="1" x14ac:dyDescent="0.2">
      <c r="B5817" s="4"/>
      <c r="D5817" s="4"/>
    </row>
    <row r="5818" spans="2:4" ht="35.25" customHeight="1" x14ac:dyDescent="0.2">
      <c r="B5818" s="4"/>
      <c r="D5818" s="4"/>
    </row>
    <row r="5819" spans="2:4" ht="35.25" customHeight="1" x14ac:dyDescent="0.2">
      <c r="B5819" s="4"/>
      <c r="D5819" s="4"/>
    </row>
    <row r="5820" spans="2:4" ht="35.25" customHeight="1" x14ac:dyDescent="0.2">
      <c r="B5820" s="4"/>
      <c r="D5820" s="4"/>
    </row>
    <row r="5821" spans="2:4" ht="35.25" customHeight="1" x14ac:dyDescent="0.2">
      <c r="B5821" s="4"/>
      <c r="D5821" s="4"/>
    </row>
    <row r="5822" spans="2:4" ht="35.25" customHeight="1" x14ac:dyDescent="0.2">
      <c r="B5822" s="4"/>
      <c r="D5822" s="4"/>
    </row>
    <row r="5823" spans="2:4" ht="35.25" customHeight="1" x14ac:dyDescent="0.2">
      <c r="B5823" s="4"/>
      <c r="D5823" s="4"/>
    </row>
    <row r="5824" spans="2:4" ht="35.25" customHeight="1" x14ac:dyDescent="0.2">
      <c r="B5824" s="4"/>
      <c r="D5824" s="4"/>
    </row>
    <row r="5825" spans="2:4" ht="35.25" customHeight="1" x14ac:dyDescent="0.2">
      <c r="B5825" s="4"/>
      <c r="D5825" s="4"/>
    </row>
    <row r="5826" spans="2:4" ht="35.25" customHeight="1" x14ac:dyDescent="0.2">
      <c r="B5826" s="4"/>
      <c r="D5826" s="4"/>
    </row>
    <row r="5827" spans="2:4" ht="35.25" customHeight="1" x14ac:dyDescent="0.2">
      <c r="B5827" s="4"/>
      <c r="D5827" s="4"/>
    </row>
    <row r="5828" spans="2:4" ht="35.25" customHeight="1" x14ac:dyDescent="0.2">
      <c r="B5828" s="4"/>
      <c r="D5828" s="4"/>
    </row>
    <row r="5829" spans="2:4" ht="35.25" customHeight="1" x14ac:dyDescent="0.2">
      <c r="B5829" s="4"/>
      <c r="D5829" s="4"/>
    </row>
    <row r="5830" spans="2:4" ht="35.25" customHeight="1" x14ac:dyDescent="0.2">
      <c r="B5830" s="4"/>
      <c r="D5830" s="4"/>
    </row>
    <row r="5831" spans="2:4" ht="35.25" customHeight="1" x14ac:dyDescent="0.2">
      <c r="B5831" s="4"/>
      <c r="D5831" s="4"/>
    </row>
    <row r="5832" spans="2:4" ht="35.25" customHeight="1" x14ac:dyDescent="0.2">
      <c r="B5832" s="4"/>
      <c r="D5832" s="4"/>
    </row>
    <row r="5833" spans="2:4" ht="35.25" customHeight="1" x14ac:dyDescent="0.2">
      <c r="B5833" s="4"/>
      <c r="D5833" s="4"/>
    </row>
    <row r="5834" spans="2:4" ht="35.25" customHeight="1" x14ac:dyDescent="0.2">
      <c r="B5834" s="4"/>
      <c r="D5834" s="4"/>
    </row>
    <row r="5835" spans="2:4" ht="35.25" customHeight="1" x14ac:dyDescent="0.2">
      <c r="B5835" s="4"/>
      <c r="D5835" s="4"/>
    </row>
    <row r="5836" spans="2:4" ht="35.25" customHeight="1" x14ac:dyDescent="0.2">
      <c r="B5836" s="4"/>
      <c r="D5836" s="4"/>
    </row>
    <row r="5837" spans="2:4" ht="35.25" customHeight="1" x14ac:dyDescent="0.2">
      <c r="B5837" s="4"/>
      <c r="D5837" s="4"/>
    </row>
    <row r="5838" spans="2:4" ht="35.25" customHeight="1" x14ac:dyDescent="0.2">
      <c r="B5838" s="4"/>
      <c r="D5838" s="4"/>
    </row>
    <row r="5839" spans="2:4" ht="35.25" customHeight="1" x14ac:dyDescent="0.2">
      <c r="B5839" s="4"/>
      <c r="D5839" s="4"/>
    </row>
    <row r="5840" spans="2:4" ht="35.25" customHeight="1" x14ac:dyDescent="0.2">
      <c r="B5840" s="4"/>
      <c r="D5840" s="4"/>
    </row>
    <row r="5841" spans="2:4" ht="35.25" customHeight="1" x14ac:dyDescent="0.2">
      <c r="B5841" s="4"/>
      <c r="D5841" s="4"/>
    </row>
    <row r="5842" spans="2:4" ht="35.25" customHeight="1" x14ac:dyDescent="0.2">
      <c r="B5842" s="4"/>
      <c r="D5842" s="4"/>
    </row>
    <row r="5843" spans="2:4" ht="35.25" customHeight="1" x14ac:dyDescent="0.2">
      <c r="B5843" s="4"/>
      <c r="D5843" s="4"/>
    </row>
    <row r="5844" spans="2:4" ht="35.25" customHeight="1" x14ac:dyDescent="0.2">
      <c r="B5844" s="4"/>
      <c r="D5844" s="4"/>
    </row>
    <row r="5845" spans="2:4" ht="35.25" customHeight="1" x14ac:dyDescent="0.2">
      <c r="B5845" s="4"/>
      <c r="D5845" s="4"/>
    </row>
    <row r="5846" spans="2:4" ht="35.25" customHeight="1" x14ac:dyDescent="0.2">
      <c r="B5846" s="4"/>
      <c r="D5846" s="4"/>
    </row>
    <row r="5847" spans="2:4" ht="35.25" customHeight="1" x14ac:dyDescent="0.2">
      <c r="B5847" s="4"/>
      <c r="D5847" s="4"/>
    </row>
    <row r="5848" spans="2:4" ht="35.25" customHeight="1" x14ac:dyDescent="0.2">
      <c r="B5848" s="4"/>
      <c r="D5848" s="4"/>
    </row>
    <row r="5849" spans="2:4" ht="35.25" customHeight="1" x14ac:dyDescent="0.2">
      <c r="B5849" s="4"/>
      <c r="D5849" s="4"/>
    </row>
    <row r="5850" spans="2:4" ht="35.25" customHeight="1" x14ac:dyDescent="0.2">
      <c r="B5850" s="4"/>
      <c r="D5850" s="4"/>
    </row>
    <row r="5851" spans="2:4" ht="35.25" customHeight="1" x14ac:dyDescent="0.2">
      <c r="B5851" s="4"/>
      <c r="D5851" s="4"/>
    </row>
    <row r="5852" spans="2:4" ht="35.25" customHeight="1" x14ac:dyDescent="0.2">
      <c r="B5852" s="4"/>
      <c r="D5852" s="4"/>
    </row>
    <row r="5853" spans="2:4" ht="35.25" customHeight="1" x14ac:dyDescent="0.2">
      <c r="B5853" s="4"/>
      <c r="D5853" s="4"/>
    </row>
    <row r="5854" spans="2:4" ht="35.25" customHeight="1" x14ac:dyDescent="0.2">
      <c r="B5854" s="4"/>
      <c r="D5854" s="4"/>
    </row>
    <row r="5855" spans="2:4" ht="35.25" customHeight="1" x14ac:dyDescent="0.2">
      <c r="B5855" s="4"/>
      <c r="D5855" s="4"/>
    </row>
    <row r="5856" spans="2:4" ht="35.25" customHeight="1" x14ac:dyDescent="0.2">
      <c r="B5856" s="4"/>
      <c r="D5856" s="4"/>
    </row>
    <row r="5857" spans="2:4" ht="35.25" customHeight="1" x14ac:dyDescent="0.2">
      <c r="B5857" s="4"/>
      <c r="D5857" s="4"/>
    </row>
    <row r="5858" spans="2:4" ht="35.25" customHeight="1" x14ac:dyDescent="0.2">
      <c r="B5858" s="4"/>
      <c r="D5858" s="4"/>
    </row>
    <row r="5859" spans="2:4" ht="35.25" customHeight="1" x14ac:dyDescent="0.2">
      <c r="B5859" s="4"/>
      <c r="D5859" s="4"/>
    </row>
    <row r="5860" spans="2:4" ht="35.25" customHeight="1" x14ac:dyDescent="0.2">
      <c r="B5860" s="4"/>
      <c r="D5860" s="4"/>
    </row>
    <row r="5861" spans="2:4" ht="35.25" customHeight="1" x14ac:dyDescent="0.2">
      <c r="B5861" s="4"/>
      <c r="D5861" s="4"/>
    </row>
    <row r="5862" spans="2:4" ht="35.25" customHeight="1" x14ac:dyDescent="0.2">
      <c r="B5862" s="4"/>
      <c r="D5862" s="4"/>
    </row>
    <row r="5863" spans="2:4" ht="35.25" customHeight="1" x14ac:dyDescent="0.2">
      <c r="B5863" s="4"/>
      <c r="D5863" s="4"/>
    </row>
    <row r="5864" spans="2:4" ht="35.25" customHeight="1" x14ac:dyDescent="0.2">
      <c r="B5864" s="4"/>
      <c r="D5864" s="4"/>
    </row>
    <row r="5865" spans="2:4" ht="35.25" customHeight="1" x14ac:dyDescent="0.2">
      <c r="B5865" s="4"/>
      <c r="D5865" s="4"/>
    </row>
    <row r="5866" spans="2:4" ht="35.25" customHeight="1" x14ac:dyDescent="0.2">
      <c r="B5866" s="4"/>
      <c r="D5866" s="4"/>
    </row>
    <row r="5867" spans="2:4" ht="35.25" customHeight="1" x14ac:dyDescent="0.2">
      <c r="B5867" s="4"/>
      <c r="D5867" s="4"/>
    </row>
    <row r="5868" spans="2:4" ht="35.25" customHeight="1" x14ac:dyDescent="0.2">
      <c r="B5868" s="4"/>
      <c r="D5868" s="4"/>
    </row>
    <row r="5869" spans="2:4" ht="35.25" customHeight="1" x14ac:dyDescent="0.2">
      <c r="B5869" s="4"/>
      <c r="D5869" s="4"/>
    </row>
    <row r="5870" spans="2:4" ht="35.25" customHeight="1" x14ac:dyDescent="0.2">
      <c r="B5870" s="4"/>
      <c r="D5870" s="4"/>
    </row>
    <row r="5871" spans="2:4" ht="35.25" customHeight="1" x14ac:dyDescent="0.2">
      <c r="B5871" s="4"/>
      <c r="D5871" s="4"/>
    </row>
    <row r="5872" spans="2:4" ht="35.25" customHeight="1" x14ac:dyDescent="0.2">
      <c r="B5872" s="4"/>
      <c r="D5872" s="4"/>
    </row>
    <row r="5873" spans="2:4" ht="35.25" customHeight="1" x14ac:dyDescent="0.2">
      <c r="B5873" s="4"/>
      <c r="D5873" s="4"/>
    </row>
    <row r="5874" spans="2:4" ht="35.25" customHeight="1" x14ac:dyDescent="0.2">
      <c r="B5874" s="4"/>
      <c r="D5874" s="4"/>
    </row>
    <row r="5875" spans="2:4" ht="35.25" customHeight="1" x14ac:dyDescent="0.2">
      <c r="B5875" s="4"/>
      <c r="D5875" s="4"/>
    </row>
    <row r="5876" spans="2:4" ht="35.25" customHeight="1" x14ac:dyDescent="0.2">
      <c r="B5876" s="4"/>
      <c r="D5876" s="4"/>
    </row>
    <row r="5877" spans="2:4" ht="35.25" customHeight="1" x14ac:dyDescent="0.2">
      <c r="B5877" s="4"/>
      <c r="D5877" s="4"/>
    </row>
    <row r="5878" spans="2:4" ht="35.25" customHeight="1" x14ac:dyDescent="0.2">
      <c r="B5878" s="4"/>
      <c r="D5878" s="4"/>
    </row>
    <row r="5879" spans="2:4" ht="35.25" customHeight="1" x14ac:dyDescent="0.2">
      <c r="B5879" s="4"/>
      <c r="D5879" s="4"/>
    </row>
    <row r="5880" spans="2:4" ht="35.25" customHeight="1" x14ac:dyDescent="0.2">
      <c r="B5880" s="4"/>
      <c r="D5880" s="4"/>
    </row>
    <row r="5881" spans="2:4" ht="35.25" customHeight="1" x14ac:dyDescent="0.2">
      <c r="B5881" s="4"/>
      <c r="D5881" s="4"/>
    </row>
    <row r="5882" spans="2:4" ht="35.25" customHeight="1" x14ac:dyDescent="0.2">
      <c r="B5882" s="4"/>
      <c r="D5882" s="4"/>
    </row>
    <row r="5883" spans="2:4" ht="35.25" customHeight="1" x14ac:dyDescent="0.2">
      <c r="B5883" s="4"/>
      <c r="D5883" s="4"/>
    </row>
    <row r="5884" spans="2:4" ht="35.25" customHeight="1" x14ac:dyDescent="0.2">
      <c r="B5884" s="4"/>
      <c r="D5884" s="4"/>
    </row>
    <row r="5885" spans="2:4" ht="35.25" customHeight="1" x14ac:dyDescent="0.2">
      <c r="B5885" s="4"/>
      <c r="D5885" s="4"/>
    </row>
    <row r="5886" spans="2:4" ht="35.25" customHeight="1" x14ac:dyDescent="0.2">
      <c r="B5886" s="4"/>
      <c r="D5886" s="4"/>
    </row>
    <row r="5887" spans="2:4" ht="35.25" customHeight="1" x14ac:dyDescent="0.2">
      <c r="B5887" s="4"/>
      <c r="D5887" s="4"/>
    </row>
    <row r="5888" spans="2:4" ht="35.25" customHeight="1" x14ac:dyDescent="0.2">
      <c r="B5888" s="4"/>
      <c r="D5888" s="4"/>
    </row>
    <row r="5889" spans="2:4" ht="35.25" customHeight="1" x14ac:dyDescent="0.2">
      <c r="B5889" s="4"/>
      <c r="D5889" s="4"/>
    </row>
    <row r="5890" spans="2:4" ht="35.25" customHeight="1" x14ac:dyDescent="0.2">
      <c r="B5890" s="4"/>
      <c r="D5890" s="4"/>
    </row>
    <row r="5891" spans="2:4" ht="35.25" customHeight="1" x14ac:dyDescent="0.2">
      <c r="B5891" s="4"/>
      <c r="D5891" s="4"/>
    </row>
    <row r="5892" spans="2:4" ht="35.25" customHeight="1" x14ac:dyDescent="0.2">
      <c r="B5892" s="4"/>
      <c r="D5892" s="4"/>
    </row>
    <row r="5893" spans="2:4" ht="35.25" customHeight="1" x14ac:dyDescent="0.2">
      <c r="B5893" s="4"/>
      <c r="D5893" s="4"/>
    </row>
    <row r="5894" spans="2:4" ht="35.25" customHeight="1" x14ac:dyDescent="0.2">
      <c r="B5894" s="4"/>
      <c r="D5894" s="4"/>
    </row>
    <row r="5895" spans="2:4" ht="35.25" customHeight="1" x14ac:dyDescent="0.2">
      <c r="B5895" s="4"/>
      <c r="D5895" s="4"/>
    </row>
    <row r="5896" spans="2:4" ht="35.25" customHeight="1" x14ac:dyDescent="0.2">
      <c r="B5896" s="4"/>
      <c r="D5896" s="4"/>
    </row>
    <row r="5897" spans="2:4" ht="35.25" customHeight="1" x14ac:dyDescent="0.2">
      <c r="B5897" s="4"/>
      <c r="D5897" s="4"/>
    </row>
    <row r="5898" spans="2:4" ht="35.25" customHeight="1" x14ac:dyDescent="0.2">
      <c r="B5898" s="4"/>
      <c r="D5898" s="4"/>
    </row>
    <row r="5899" spans="2:4" ht="35.25" customHeight="1" x14ac:dyDescent="0.2">
      <c r="B5899" s="4"/>
      <c r="D5899" s="4"/>
    </row>
    <row r="5900" spans="2:4" ht="35.25" customHeight="1" x14ac:dyDescent="0.2">
      <c r="B5900" s="4"/>
      <c r="D5900" s="4"/>
    </row>
    <row r="5901" spans="2:4" ht="35.25" customHeight="1" x14ac:dyDescent="0.2">
      <c r="B5901" s="4"/>
      <c r="D5901" s="4"/>
    </row>
    <row r="5902" spans="2:4" ht="35.25" customHeight="1" x14ac:dyDescent="0.2">
      <c r="B5902" s="4"/>
      <c r="D5902" s="4"/>
    </row>
    <row r="5903" spans="2:4" ht="35.25" customHeight="1" x14ac:dyDescent="0.2">
      <c r="B5903" s="4"/>
      <c r="D5903" s="4"/>
    </row>
    <row r="5904" spans="2:4" ht="35.25" customHeight="1" x14ac:dyDescent="0.2">
      <c r="B5904" s="4"/>
      <c r="D5904" s="4"/>
    </row>
    <row r="5905" spans="2:4" ht="35.25" customHeight="1" x14ac:dyDescent="0.2">
      <c r="B5905" s="4"/>
      <c r="D5905" s="4"/>
    </row>
    <row r="5906" spans="2:4" ht="35.25" customHeight="1" x14ac:dyDescent="0.2">
      <c r="B5906" s="4"/>
      <c r="D5906" s="4"/>
    </row>
    <row r="5907" spans="2:4" ht="35.25" customHeight="1" x14ac:dyDescent="0.2">
      <c r="B5907" s="4"/>
      <c r="D5907" s="4"/>
    </row>
    <row r="5908" spans="2:4" ht="35.25" customHeight="1" x14ac:dyDescent="0.2">
      <c r="B5908" s="4"/>
      <c r="D5908" s="4"/>
    </row>
    <row r="5909" spans="2:4" ht="35.25" customHeight="1" x14ac:dyDescent="0.2">
      <c r="B5909" s="4"/>
      <c r="D5909" s="4"/>
    </row>
    <row r="5910" spans="2:4" ht="35.25" customHeight="1" x14ac:dyDescent="0.2">
      <c r="B5910" s="4"/>
      <c r="D5910" s="4"/>
    </row>
    <row r="5911" spans="2:4" ht="35.25" customHeight="1" x14ac:dyDescent="0.2">
      <c r="B5911" s="4"/>
      <c r="D5911" s="4"/>
    </row>
    <row r="5912" spans="2:4" ht="35.25" customHeight="1" x14ac:dyDescent="0.2">
      <c r="B5912" s="4"/>
      <c r="D5912" s="4"/>
    </row>
    <row r="5913" spans="2:4" ht="35.25" customHeight="1" x14ac:dyDescent="0.2">
      <c r="B5913" s="4"/>
      <c r="D5913" s="4"/>
    </row>
    <row r="5914" spans="2:4" ht="35.25" customHeight="1" x14ac:dyDescent="0.2">
      <c r="B5914" s="4"/>
      <c r="D5914" s="4"/>
    </row>
    <row r="5915" spans="2:4" ht="35.25" customHeight="1" x14ac:dyDescent="0.2">
      <c r="B5915" s="4"/>
      <c r="D5915" s="4"/>
    </row>
    <row r="5916" spans="2:4" ht="35.25" customHeight="1" x14ac:dyDescent="0.2">
      <c r="B5916" s="4"/>
      <c r="D5916" s="4"/>
    </row>
    <row r="5917" spans="2:4" ht="35.25" customHeight="1" x14ac:dyDescent="0.2">
      <c r="B5917" s="4"/>
      <c r="D5917" s="4"/>
    </row>
    <row r="5918" spans="2:4" ht="35.25" customHeight="1" x14ac:dyDescent="0.2">
      <c r="B5918" s="4"/>
      <c r="D5918" s="4"/>
    </row>
    <row r="5919" spans="2:4" ht="35.25" customHeight="1" x14ac:dyDescent="0.2">
      <c r="B5919" s="4"/>
      <c r="D5919" s="4"/>
    </row>
    <row r="5920" spans="2:4" ht="35.25" customHeight="1" x14ac:dyDescent="0.2">
      <c r="B5920" s="4"/>
      <c r="D5920" s="4"/>
    </row>
    <row r="5921" spans="2:4" ht="35.25" customHeight="1" x14ac:dyDescent="0.2">
      <c r="B5921" s="4"/>
      <c r="D5921" s="4"/>
    </row>
    <row r="5922" spans="2:4" ht="35.25" customHeight="1" x14ac:dyDescent="0.2">
      <c r="B5922" s="4"/>
      <c r="D5922" s="4"/>
    </row>
    <row r="5923" spans="2:4" ht="35.25" customHeight="1" x14ac:dyDescent="0.2">
      <c r="B5923" s="4"/>
      <c r="D5923" s="4"/>
    </row>
    <row r="5924" spans="2:4" ht="35.25" customHeight="1" x14ac:dyDescent="0.2">
      <c r="B5924" s="4"/>
      <c r="D5924" s="4"/>
    </row>
    <row r="5925" spans="2:4" ht="35.25" customHeight="1" x14ac:dyDescent="0.2">
      <c r="B5925" s="4"/>
      <c r="D5925" s="4"/>
    </row>
    <row r="5926" spans="2:4" ht="35.25" customHeight="1" x14ac:dyDescent="0.2">
      <c r="B5926" s="4"/>
      <c r="D5926" s="4"/>
    </row>
    <row r="5927" spans="2:4" ht="35.25" customHeight="1" x14ac:dyDescent="0.2">
      <c r="B5927" s="4"/>
      <c r="D5927" s="4"/>
    </row>
    <row r="5928" spans="2:4" ht="35.25" customHeight="1" x14ac:dyDescent="0.2">
      <c r="B5928" s="4"/>
      <c r="D5928" s="4"/>
    </row>
    <row r="5929" spans="2:4" ht="35.25" customHeight="1" x14ac:dyDescent="0.2">
      <c r="B5929" s="4"/>
      <c r="D5929" s="4"/>
    </row>
    <row r="5930" spans="2:4" ht="35.25" customHeight="1" x14ac:dyDescent="0.2">
      <c r="B5930" s="4"/>
      <c r="D5930" s="4"/>
    </row>
    <row r="5931" spans="2:4" ht="35.25" customHeight="1" x14ac:dyDescent="0.2">
      <c r="B5931" s="4"/>
      <c r="D5931" s="4"/>
    </row>
    <row r="5932" spans="2:4" ht="35.25" customHeight="1" x14ac:dyDescent="0.2">
      <c r="B5932" s="4"/>
      <c r="D5932" s="4"/>
    </row>
    <row r="5933" spans="2:4" ht="35.25" customHeight="1" x14ac:dyDescent="0.2">
      <c r="B5933" s="4"/>
      <c r="D5933" s="4"/>
    </row>
    <row r="5934" spans="2:4" ht="35.25" customHeight="1" x14ac:dyDescent="0.2">
      <c r="B5934" s="4"/>
      <c r="D5934" s="4"/>
    </row>
    <row r="5935" spans="2:4" ht="35.25" customHeight="1" x14ac:dyDescent="0.2">
      <c r="B5935" s="4"/>
      <c r="D5935" s="4"/>
    </row>
    <row r="5936" spans="2:4" ht="35.25" customHeight="1" x14ac:dyDescent="0.2">
      <c r="B5936" s="4"/>
      <c r="D5936" s="4"/>
    </row>
    <row r="5937" spans="2:4" ht="35.25" customHeight="1" x14ac:dyDescent="0.2">
      <c r="B5937" s="4"/>
      <c r="D5937" s="4"/>
    </row>
    <row r="5938" spans="2:4" ht="35.25" customHeight="1" x14ac:dyDescent="0.2">
      <c r="B5938" s="4"/>
      <c r="D5938" s="4"/>
    </row>
    <row r="5939" spans="2:4" ht="35.25" customHeight="1" x14ac:dyDescent="0.2">
      <c r="B5939" s="4"/>
      <c r="D5939" s="4"/>
    </row>
    <row r="5940" spans="2:4" ht="35.25" customHeight="1" x14ac:dyDescent="0.2">
      <c r="B5940" s="4"/>
      <c r="D5940" s="4"/>
    </row>
    <row r="5941" spans="2:4" ht="35.25" customHeight="1" x14ac:dyDescent="0.2">
      <c r="B5941" s="4"/>
      <c r="D5941" s="4"/>
    </row>
    <row r="5942" spans="2:4" ht="35.25" customHeight="1" x14ac:dyDescent="0.2">
      <c r="B5942" s="4"/>
      <c r="D5942" s="4"/>
    </row>
    <row r="5943" spans="2:4" ht="35.25" customHeight="1" x14ac:dyDescent="0.2">
      <c r="B5943" s="4"/>
      <c r="D5943" s="4"/>
    </row>
    <row r="5944" spans="2:4" ht="35.25" customHeight="1" x14ac:dyDescent="0.2">
      <c r="B5944" s="4"/>
      <c r="D5944" s="4"/>
    </row>
    <row r="5945" spans="2:4" ht="35.25" customHeight="1" x14ac:dyDescent="0.2">
      <c r="B5945" s="4"/>
      <c r="D5945" s="4"/>
    </row>
    <row r="5946" spans="2:4" ht="35.25" customHeight="1" x14ac:dyDescent="0.2">
      <c r="B5946" s="4"/>
      <c r="D5946" s="4"/>
    </row>
    <row r="5947" spans="2:4" ht="35.25" customHeight="1" x14ac:dyDescent="0.2">
      <c r="B5947" s="4"/>
      <c r="D5947" s="4"/>
    </row>
    <row r="5948" spans="2:4" ht="35.25" customHeight="1" x14ac:dyDescent="0.2">
      <c r="B5948" s="4"/>
      <c r="D5948" s="4"/>
    </row>
    <row r="5949" spans="2:4" ht="35.25" customHeight="1" x14ac:dyDescent="0.2">
      <c r="B5949" s="4"/>
      <c r="D5949" s="4"/>
    </row>
    <row r="5950" spans="2:4" ht="35.25" customHeight="1" x14ac:dyDescent="0.2">
      <c r="B5950" s="4"/>
      <c r="D5950" s="4"/>
    </row>
    <row r="5951" spans="2:4" ht="35.25" customHeight="1" x14ac:dyDescent="0.2">
      <c r="B5951" s="4"/>
      <c r="D5951" s="4"/>
    </row>
    <row r="5952" spans="2:4" ht="35.25" customHeight="1" x14ac:dyDescent="0.2">
      <c r="B5952" s="4"/>
      <c r="D5952" s="4"/>
    </row>
    <row r="5953" spans="2:4" ht="35.25" customHeight="1" x14ac:dyDescent="0.2">
      <c r="B5953" s="4"/>
      <c r="D5953" s="4"/>
    </row>
    <row r="5954" spans="2:4" ht="35.25" customHeight="1" x14ac:dyDescent="0.2">
      <c r="B5954" s="4"/>
      <c r="D5954" s="4"/>
    </row>
    <row r="5955" spans="2:4" ht="35.25" customHeight="1" x14ac:dyDescent="0.2">
      <c r="B5955" s="4"/>
      <c r="D5955" s="4"/>
    </row>
    <row r="5956" spans="2:4" ht="35.25" customHeight="1" x14ac:dyDescent="0.2">
      <c r="B5956" s="4"/>
      <c r="D5956" s="4"/>
    </row>
    <row r="5957" spans="2:4" ht="35.25" customHeight="1" x14ac:dyDescent="0.2">
      <c r="B5957" s="4"/>
      <c r="D5957" s="4"/>
    </row>
    <row r="5958" spans="2:4" ht="35.25" customHeight="1" x14ac:dyDescent="0.2">
      <c r="B5958" s="4"/>
      <c r="D5958" s="4"/>
    </row>
    <row r="5959" spans="2:4" ht="35.25" customHeight="1" x14ac:dyDescent="0.2">
      <c r="B5959" s="4"/>
      <c r="D5959" s="4"/>
    </row>
    <row r="5960" spans="2:4" ht="35.25" customHeight="1" x14ac:dyDescent="0.2">
      <c r="B5960" s="4"/>
      <c r="D5960" s="4"/>
    </row>
    <row r="5961" spans="2:4" ht="35.25" customHeight="1" x14ac:dyDescent="0.2">
      <c r="B5961" s="4"/>
      <c r="D5961" s="4"/>
    </row>
    <row r="5962" spans="2:4" ht="35.25" customHeight="1" x14ac:dyDescent="0.2">
      <c r="B5962" s="4"/>
      <c r="D5962" s="4"/>
    </row>
    <row r="5963" spans="2:4" ht="35.25" customHeight="1" x14ac:dyDescent="0.2">
      <c r="B5963" s="4"/>
      <c r="D5963" s="4"/>
    </row>
    <row r="5964" spans="2:4" ht="35.25" customHeight="1" x14ac:dyDescent="0.2">
      <c r="B5964" s="4"/>
      <c r="D5964" s="4"/>
    </row>
    <row r="5965" spans="2:4" ht="35.25" customHeight="1" x14ac:dyDescent="0.2">
      <c r="B5965" s="4"/>
      <c r="D5965" s="4"/>
    </row>
    <row r="5966" spans="2:4" ht="35.25" customHeight="1" x14ac:dyDescent="0.2">
      <c r="B5966" s="4"/>
      <c r="D5966" s="4"/>
    </row>
    <row r="5967" spans="2:4" ht="35.25" customHeight="1" x14ac:dyDescent="0.2">
      <c r="B5967" s="4"/>
      <c r="D5967" s="4"/>
    </row>
    <row r="5968" spans="2:4" ht="35.25" customHeight="1" x14ac:dyDescent="0.2">
      <c r="B5968" s="4"/>
      <c r="D5968" s="4"/>
    </row>
    <row r="5969" spans="2:4" ht="35.25" customHeight="1" x14ac:dyDescent="0.2">
      <c r="B5969" s="4"/>
      <c r="D5969" s="4"/>
    </row>
    <row r="5970" spans="2:4" ht="35.25" customHeight="1" x14ac:dyDescent="0.2">
      <c r="B5970" s="4"/>
      <c r="D5970" s="4"/>
    </row>
    <row r="5971" spans="2:4" ht="35.25" customHeight="1" x14ac:dyDescent="0.2">
      <c r="B5971" s="4"/>
      <c r="D5971" s="4"/>
    </row>
    <row r="5972" spans="2:4" ht="35.25" customHeight="1" x14ac:dyDescent="0.2">
      <c r="B5972" s="4"/>
      <c r="D5972" s="4"/>
    </row>
    <row r="5973" spans="2:4" ht="35.25" customHeight="1" x14ac:dyDescent="0.2">
      <c r="B5973" s="4"/>
      <c r="D5973" s="4"/>
    </row>
    <row r="5974" spans="2:4" ht="35.25" customHeight="1" x14ac:dyDescent="0.2">
      <c r="B5974" s="4"/>
      <c r="D5974" s="4"/>
    </row>
    <row r="5975" spans="2:4" ht="35.25" customHeight="1" x14ac:dyDescent="0.2">
      <c r="B5975" s="4"/>
      <c r="D5975" s="4"/>
    </row>
    <row r="5976" spans="2:4" ht="35.25" customHeight="1" x14ac:dyDescent="0.2">
      <c r="B5976" s="4"/>
      <c r="D5976" s="4"/>
    </row>
    <row r="5977" spans="2:4" ht="35.25" customHeight="1" x14ac:dyDescent="0.2">
      <c r="B5977" s="4"/>
      <c r="D5977" s="4"/>
    </row>
    <row r="5978" spans="2:4" ht="35.25" customHeight="1" x14ac:dyDescent="0.2">
      <c r="B5978" s="4"/>
      <c r="D5978" s="4"/>
    </row>
    <row r="5979" spans="2:4" ht="35.25" customHeight="1" x14ac:dyDescent="0.2">
      <c r="B5979" s="4"/>
      <c r="D5979" s="4"/>
    </row>
    <row r="5980" spans="2:4" ht="35.25" customHeight="1" x14ac:dyDescent="0.2">
      <c r="B5980" s="4"/>
      <c r="D5980" s="4"/>
    </row>
    <row r="5981" spans="2:4" ht="35.25" customHeight="1" x14ac:dyDescent="0.2">
      <c r="B5981" s="4"/>
      <c r="D5981" s="4"/>
    </row>
    <row r="5982" spans="2:4" ht="35.25" customHeight="1" x14ac:dyDescent="0.2">
      <c r="B5982" s="4"/>
      <c r="D5982" s="4"/>
    </row>
    <row r="5983" spans="2:4" ht="35.25" customHeight="1" x14ac:dyDescent="0.2">
      <c r="B5983" s="4"/>
      <c r="D5983" s="4"/>
    </row>
    <row r="5984" spans="2:4" ht="35.25" customHeight="1" x14ac:dyDescent="0.2">
      <c r="B5984" s="4"/>
      <c r="D5984" s="4"/>
    </row>
    <row r="5985" spans="2:4" ht="35.25" customHeight="1" x14ac:dyDescent="0.2">
      <c r="B5985" s="4"/>
      <c r="D5985" s="4"/>
    </row>
    <row r="5986" spans="2:4" ht="35.25" customHeight="1" x14ac:dyDescent="0.2">
      <c r="B5986" s="4"/>
      <c r="D5986" s="4"/>
    </row>
    <row r="5987" spans="2:4" ht="35.25" customHeight="1" x14ac:dyDescent="0.2">
      <c r="B5987" s="4"/>
      <c r="D5987" s="4"/>
    </row>
    <row r="5988" spans="2:4" ht="35.25" customHeight="1" x14ac:dyDescent="0.2">
      <c r="B5988" s="4"/>
      <c r="D5988" s="4"/>
    </row>
    <row r="5989" spans="2:4" ht="35.25" customHeight="1" x14ac:dyDescent="0.2">
      <c r="B5989" s="4"/>
      <c r="D5989" s="4"/>
    </row>
    <row r="5990" spans="2:4" ht="35.25" customHeight="1" x14ac:dyDescent="0.2">
      <c r="B5990" s="4"/>
      <c r="D5990" s="4"/>
    </row>
    <row r="5991" spans="2:4" ht="35.25" customHeight="1" x14ac:dyDescent="0.2">
      <c r="B5991" s="4"/>
      <c r="D5991" s="4"/>
    </row>
    <row r="5992" spans="2:4" ht="35.25" customHeight="1" x14ac:dyDescent="0.2">
      <c r="B5992" s="4"/>
      <c r="D5992" s="4"/>
    </row>
    <row r="5993" spans="2:4" ht="35.25" customHeight="1" x14ac:dyDescent="0.2">
      <c r="B5993" s="4"/>
      <c r="D5993" s="4"/>
    </row>
    <row r="5994" spans="2:4" ht="35.25" customHeight="1" x14ac:dyDescent="0.2">
      <c r="B5994" s="4"/>
      <c r="D5994" s="4"/>
    </row>
    <row r="5995" spans="2:4" ht="35.25" customHeight="1" x14ac:dyDescent="0.2">
      <c r="B5995" s="4"/>
      <c r="D5995" s="4"/>
    </row>
    <row r="5996" spans="2:4" ht="35.25" customHeight="1" x14ac:dyDescent="0.2">
      <c r="B5996" s="4"/>
      <c r="D5996" s="4"/>
    </row>
    <row r="5997" spans="2:4" ht="35.25" customHeight="1" x14ac:dyDescent="0.2">
      <c r="B5997" s="4"/>
      <c r="D5997" s="4"/>
    </row>
    <row r="5998" spans="2:4" ht="35.25" customHeight="1" x14ac:dyDescent="0.2">
      <c r="B5998" s="4"/>
      <c r="D5998" s="4"/>
    </row>
    <row r="5999" spans="2:4" ht="35.25" customHeight="1" x14ac:dyDescent="0.2">
      <c r="B5999" s="4"/>
      <c r="D5999" s="4"/>
    </row>
    <row r="6000" spans="2:4" ht="35.25" customHeight="1" x14ac:dyDescent="0.2">
      <c r="B6000" s="4"/>
      <c r="D6000" s="4"/>
    </row>
    <row r="6001" spans="2:4" ht="35.25" customHeight="1" x14ac:dyDescent="0.2">
      <c r="B6001" s="4"/>
      <c r="D6001" s="4"/>
    </row>
    <row r="6002" spans="2:4" ht="35.25" customHeight="1" x14ac:dyDescent="0.2">
      <c r="B6002" s="4"/>
      <c r="D6002" s="4"/>
    </row>
    <row r="6003" spans="2:4" ht="35.25" customHeight="1" x14ac:dyDescent="0.2">
      <c r="B6003" s="4"/>
      <c r="D6003" s="4"/>
    </row>
    <row r="6004" spans="2:4" ht="35.25" customHeight="1" x14ac:dyDescent="0.2">
      <c r="B6004" s="4"/>
      <c r="D6004" s="4"/>
    </row>
    <row r="6005" spans="2:4" ht="35.25" customHeight="1" x14ac:dyDescent="0.2">
      <c r="B6005" s="4"/>
      <c r="D6005" s="4"/>
    </row>
    <row r="6006" spans="2:4" ht="35.25" customHeight="1" x14ac:dyDescent="0.2">
      <c r="B6006" s="4"/>
      <c r="D6006" s="4"/>
    </row>
    <row r="6007" spans="2:4" ht="35.25" customHeight="1" x14ac:dyDescent="0.2">
      <c r="B6007" s="4"/>
      <c r="D6007" s="4"/>
    </row>
    <row r="6008" spans="2:4" ht="35.25" customHeight="1" x14ac:dyDescent="0.2">
      <c r="B6008" s="4"/>
      <c r="D6008" s="4"/>
    </row>
    <row r="6009" spans="2:4" ht="35.25" customHeight="1" x14ac:dyDescent="0.2">
      <c r="B6009" s="4"/>
      <c r="D6009" s="4"/>
    </row>
    <row r="6010" spans="2:4" ht="35.25" customHeight="1" x14ac:dyDescent="0.2">
      <c r="B6010" s="4"/>
      <c r="D6010" s="4"/>
    </row>
    <row r="6011" spans="2:4" ht="35.25" customHeight="1" x14ac:dyDescent="0.2">
      <c r="B6011" s="4"/>
      <c r="D6011" s="4"/>
    </row>
    <row r="6012" spans="2:4" ht="35.25" customHeight="1" x14ac:dyDescent="0.2">
      <c r="B6012" s="4"/>
      <c r="D6012" s="4"/>
    </row>
    <row r="6013" spans="2:4" ht="35.25" customHeight="1" x14ac:dyDescent="0.2">
      <c r="B6013" s="4"/>
      <c r="D6013" s="4"/>
    </row>
    <row r="6014" spans="2:4" ht="35.25" customHeight="1" x14ac:dyDescent="0.2">
      <c r="B6014" s="4"/>
      <c r="D6014" s="4"/>
    </row>
    <row r="6015" spans="2:4" ht="35.25" customHeight="1" x14ac:dyDescent="0.2">
      <c r="B6015" s="4"/>
      <c r="D6015" s="4"/>
    </row>
    <row r="6016" spans="2:4" ht="35.25" customHeight="1" x14ac:dyDescent="0.2">
      <c r="B6016" s="4"/>
      <c r="D6016" s="4"/>
    </row>
    <row r="6017" spans="2:4" ht="35.25" customHeight="1" x14ac:dyDescent="0.2">
      <c r="B6017" s="4"/>
      <c r="D6017" s="4"/>
    </row>
    <row r="6018" spans="2:4" ht="35.25" customHeight="1" x14ac:dyDescent="0.2">
      <c r="B6018" s="4"/>
      <c r="D6018" s="4"/>
    </row>
    <row r="6019" spans="2:4" ht="35.25" customHeight="1" x14ac:dyDescent="0.2">
      <c r="B6019" s="4"/>
      <c r="D6019" s="4"/>
    </row>
    <row r="6020" spans="2:4" ht="35.25" customHeight="1" x14ac:dyDescent="0.2">
      <c r="B6020" s="4"/>
      <c r="D6020" s="4"/>
    </row>
    <row r="6021" spans="2:4" ht="35.25" customHeight="1" x14ac:dyDescent="0.2">
      <c r="B6021" s="4"/>
      <c r="D6021" s="4"/>
    </row>
    <row r="6022" spans="2:4" ht="35.25" customHeight="1" x14ac:dyDescent="0.2">
      <c r="B6022" s="4"/>
      <c r="D6022" s="4"/>
    </row>
    <row r="6023" spans="2:4" ht="35.25" customHeight="1" x14ac:dyDescent="0.2">
      <c r="B6023" s="4"/>
      <c r="D6023" s="4"/>
    </row>
    <row r="6024" spans="2:4" ht="35.25" customHeight="1" x14ac:dyDescent="0.2">
      <c r="B6024" s="4"/>
      <c r="D6024" s="4"/>
    </row>
    <row r="6025" spans="2:4" ht="35.25" customHeight="1" x14ac:dyDescent="0.2">
      <c r="B6025" s="4"/>
      <c r="D6025" s="4"/>
    </row>
    <row r="6026" spans="2:4" ht="35.25" customHeight="1" x14ac:dyDescent="0.2">
      <c r="B6026" s="4"/>
      <c r="D6026" s="4"/>
    </row>
    <row r="6027" spans="2:4" ht="35.25" customHeight="1" x14ac:dyDescent="0.2">
      <c r="B6027" s="4"/>
      <c r="D6027" s="4"/>
    </row>
    <row r="6028" spans="2:4" ht="35.25" customHeight="1" x14ac:dyDescent="0.2">
      <c r="B6028" s="4"/>
      <c r="D6028" s="4"/>
    </row>
    <row r="6029" spans="2:4" ht="35.25" customHeight="1" x14ac:dyDescent="0.2">
      <c r="B6029" s="4"/>
      <c r="D6029" s="4"/>
    </row>
    <row r="6030" spans="2:4" ht="35.25" customHeight="1" x14ac:dyDescent="0.2">
      <c r="B6030" s="4"/>
      <c r="D6030" s="4"/>
    </row>
    <row r="6031" spans="2:4" ht="35.25" customHeight="1" x14ac:dyDescent="0.2">
      <c r="B6031" s="4"/>
      <c r="D6031" s="4"/>
    </row>
    <row r="6032" spans="2:4" ht="35.25" customHeight="1" x14ac:dyDescent="0.2">
      <c r="B6032" s="4"/>
      <c r="D6032" s="4"/>
    </row>
    <row r="6033" spans="2:4" ht="35.25" customHeight="1" x14ac:dyDescent="0.2">
      <c r="B6033" s="4"/>
      <c r="D6033" s="4"/>
    </row>
    <row r="6034" spans="2:4" ht="35.25" customHeight="1" x14ac:dyDescent="0.2">
      <c r="B6034" s="4"/>
      <c r="D6034" s="4"/>
    </row>
    <row r="6035" spans="2:4" ht="35.25" customHeight="1" x14ac:dyDescent="0.2">
      <c r="B6035" s="4"/>
      <c r="D6035" s="4"/>
    </row>
    <row r="6036" spans="2:4" ht="35.25" customHeight="1" x14ac:dyDescent="0.2">
      <c r="B6036" s="4"/>
      <c r="D6036" s="4"/>
    </row>
    <row r="6037" spans="2:4" ht="35.25" customHeight="1" x14ac:dyDescent="0.2">
      <c r="B6037" s="4"/>
      <c r="D6037" s="4"/>
    </row>
    <row r="6038" spans="2:4" ht="35.25" customHeight="1" x14ac:dyDescent="0.2">
      <c r="B6038" s="4"/>
      <c r="D6038" s="4"/>
    </row>
    <row r="6039" spans="2:4" ht="35.25" customHeight="1" x14ac:dyDescent="0.2">
      <c r="B6039" s="4"/>
      <c r="D6039" s="4"/>
    </row>
    <row r="6040" spans="2:4" ht="35.25" customHeight="1" x14ac:dyDescent="0.2">
      <c r="B6040" s="4"/>
      <c r="D6040" s="4"/>
    </row>
    <row r="6041" spans="2:4" ht="35.25" customHeight="1" x14ac:dyDescent="0.2">
      <c r="B6041" s="4"/>
      <c r="D6041" s="4"/>
    </row>
    <row r="6042" spans="2:4" ht="35.25" customHeight="1" x14ac:dyDescent="0.2">
      <c r="B6042" s="4"/>
      <c r="D6042" s="4"/>
    </row>
    <row r="6043" spans="2:4" ht="35.25" customHeight="1" x14ac:dyDescent="0.2">
      <c r="B6043" s="4"/>
      <c r="D6043" s="4"/>
    </row>
    <row r="6044" spans="2:4" ht="35.25" customHeight="1" x14ac:dyDescent="0.2">
      <c r="B6044" s="4"/>
      <c r="D6044" s="4"/>
    </row>
    <row r="6045" spans="2:4" ht="35.25" customHeight="1" x14ac:dyDescent="0.2">
      <c r="B6045" s="4"/>
      <c r="D6045" s="4"/>
    </row>
    <row r="6046" spans="2:4" ht="35.25" customHeight="1" x14ac:dyDescent="0.2">
      <c r="B6046" s="4"/>
      <c r="D6046" s="4"/>
    </row>
    <row r="6047" spans="2:4" ht="35.25" customHeight="1" x14ac:dyDescent="0.2">
      <c r="B6047" s="4"/>
      <c r="D6047" s="4"/>
    </row>
    <row r="6048" spans="2:4" ht="35.25" customHeight="1" x14ac:dyDescent="0.2">
      <c r="B6048" s="4"/>
      <c r="D6048" s="4"/>
    </row>
    <row r="6049" spans="2:4" ht="35.25" customHeight="1" x14ac:dyDescent="0.2">
      <c r="B6049" s="4"/>
      <c r="D6049" s="4"/>
    </row>
    <row r="6050" spans="2:4" ht="35.25" customHeight="1" x14ac:dyDescent="0.2">
      <c r="B6050" s="4"/>
      <c r="D6050" s="4"/>
    </row>
    <row r="6051" spans="2:4" ht="35.25" customHeight="1" x14ac:dyDescent="0.2">
      <c r="B6051" s="4"/>
      <c r="D6051" s="4"/>
    </row>
    <row r="6052" spans="2:4" ht="35.25" customHeight="1" x14ac:dyDescent="0.2">
      <c r="B6052" s="4"/>
      <c r="D6052" s="4"/>
    </row>
    <row r="6053" spans="2:4" ht="35.25" customHeight="1" x14ac:dyDescent="0.2">
      <c r="B6053" s="4"/>
      <c r="D6053" s="4"/>
    </row>
    <row r="6054" spans="2:4" ht="35.25" customHeight="1" x14ac:dyDescent="0.2">
      <c r="B6054" s="4"/>
      <c r="D6054" s="4"/>
    </row>
    <row r="6055" spans="2:4" ht="35.25" customHeight="1" x14ac:dyDescent="0.2">
      <c r="B6055" s="4"/>
      <c r="D6055" s="4"/>
    </row>
    <row r="6056" spans="2:4" ht="35.25" customHeight="1" x14ac:dyDescent="0.2">
      <c r="B6056" s="4"/>
      <c r="D6056" s="4"/>
    </row>
    <row r="6057" spans="2:4" ht="35.25" customHeight="1" x14ac:dyDescent="0.2">
      <c r="B6057" s="4"/>
      <c r="D6057" s="4"/>
    </row>
    <row r="6058" spans="2:4" ht="35.25" customHeight="1" x14ac:dyDescent="0.2">
      <c r="B6058" s="4"/>
      <c r="D6058" s="4"/>
    </row>
    <row r="6059" spans="2:4" ht="35.25" customHeight="1" x14ac:dyDescent="0.2">
      <c r="B6059" s="4"/>
      <c r="D6059" s="4"/>
    </row>
    <row r="6060" spans="2:4" ht="35.25" customHeight="1" x14ac:dyDescent="0.2">
      <c r="B6060" s="4"/>
      <c r="D6060" s="4"/>
    </row>
    <row r="6061" spans="2:4" ht="35.25" customHeight="1" x14ac:dyDescent="0.2">
      <c r="B6061" s="4"/>
      <c r="D6061" s="4"/>
    </row>
    <row r="6062" spans="2:4" ht="35.25" customHeight="1" x14ac:dyDescent="0.2">
      <c r="B6062" s="4"/>
      <c r="D6062" s="4"/>
    </row>
    <row r="6063" spans="2:4" ht="35.25" customHeight="1" x14ac:dyDescent="0.2">
      <c r="B6063" s="4"/>
      <c r="D6063" s="4"/>
    </row>
    <row r="6064" spans="2:4" ht="35.25" customHeight="1" x14ac:dyDescent="0.2">
      <c r="B6064" s="4"/>
      <c r="D6064" s="4"/>
    </row>
    <row r="6065" spans="2:4" ht="35.25" customHeight="1" x14ac:dyDescent="0.2">
      <c r="B6065" s="4"/>
      <c r="D6065" s="4"/>
    </row>
    <row r="6066" spans="2:4" ht="35.25" customHeight="1" x14ac:dyDescent="0.2">
      <c r="B6066" s="4"/>
      <c r="D6066" s="4"/>
    </row>
    <row r="6067" spans="2:4" ht="35.25" customHeight="1" x14ac:dyDescent="0.2">
      <c r="B6067" s="4"/>
      <c r="D6067" s="4"/>
    </row>
    <row r="6068" spans="2:4" ht="35.25" customHeight="1" x14ac:dyDescent="0.2">
      <c r="B6068" s="4"/>
      <c r="D6068" s="4"/>
    </row>
    <row r="6069" spans="2:4" ht="35.25" customHeight="1" x14ac:dyDescent="0.2">
      <c r="B6069" s="4"/>
      <c r="D6069" s="4"/>
    </row>
    <row r="6070" spans="2:4" ht="35.25" customHeight="1" x14ac:dyDescent="0.2">
      <c r="B6070" s="4"/>
      <c r="D6070" s="4"/>
    </row>
    <row r="6071" spans="2:4" ht="35.25" customHeight="1" x14ac:dyDescent="0.2">
      <c r="B6071" s="4"/>
      <c r="D6071" s="4"/>
    </row>
    <row r="6072" spans="2:4" ht="35.25" customHeight="1" x14ac:dyDescent="0.2">
      <c r="B6072" s="4"/>
      <c r="D6072" s="4"/>
    </row>
    <row r="6073" spans="2:4" ht="35.25" customHeight="1" x14ac:dyDescent="0.2">
      <c r="B6073" s="4"/>
      <c r="D6073" s="4"/>
    </row>
    <row r="6074" spans="2:4" ht="35.25" customHeight="1" x14ac:dyDescent="0.2">
      <c r="B6074" s="4"/>
      <c r="D6074" s="4"/>
    </row>
    <row r="6075" spans="2:4" ht="35.25" customHeight="1" x14ac:dyDescent="0.2">
      <c r="B6075" s="4"/>
      <c r="D6075" s="4"/>
    </row>
    <row r="6076" spans="2:4" ht="35.25" customHeight="1" x14ac:dyDescent="0.2">
      <c r="B6076" s="4"/>
      <c r="D6076" s="4"/>
    </row>
    <row r="6077" spans="2:4" ht="35.25" customHeight="1" x14ac:dyDescent="0.2">
      <c r="B6077" s="4"/>
      <c r="D6077" s="4"/>
    </row>
    <row r="6078" spans="2:4" ht="35.25" customHeight="1" x14ac:dyDescent="0.2">
      <c r="B6078" s="4"/>
      <c r="D6078" s="4"/>
    </row>
    <row r="6079" spans="2:4" ht="35.25" customHeight="1" x14ac:dyDescent="0.2">
      <c r="B6079" s="4"/>
      <c r="D6079" s="4"/>
    </row>
    <row r="6080" spans="2:4" ht="35.25" customHeight="1" x14ac:dyDescent="0.2">
      <c r="B6080" s="4"/>
      <c r="D6080" s="4"/>
    </row>
    <row r="6081" spans="2:4" ht="35.25" customHeight="1" x14ac:dyDescent="0.2">
      <c r="B6081" s="4"/>
      <c r="D6081" s="4"/>
    </row>
    <row r="6082" spans="2:4" ht="35.25" customHeight="1" x14ac:dyDescent="0.2">
      <c r="B6082" s="4"/>
      <c r="D6082" s="4"/>
    </row>
    <row r="6083" spans="2:4" ht="35.25" customHeight="1" x14ac:dyDescent="0.2">
      <c r="B6083" s="4"/>
      <c r="D6083" s="4"/>
    </row>
    <row r="6084" spans="2:4" ht="35.25" customHeight="1" x14ac:dyDescent="0.2">
      <c r="B6084" s="4"/>
      <c r="D6084" s="4"/>
    </row>
    <row r="6085" spans="2:4" ht="35.25" customHeight="1" x14ac:dyDescent="0.2">
      <c r="B6085" s="4"/>
      <c r="D6085" s="4"/>
    </row>
    <row r="6086" spans="2:4" ht="35.25" customHeight="1" x14ac:dyDescent="0.2">
      <c r="B6086" s="4"/>
      <c r="D6086" s="4"/>
    </row>
    <row r="6087" spans="2:4" ht="35.25" customHeight="1" x14ac:dyDescent="0.2">
      <c r="B6087" s="4"/>
      <c r="D6087" s="4"/>
    </row>
    <row r="6088" spans="2:4" ht="35.25" customHeight="1" x14ac:dyDescent="0.2">
      <c r="B6088" s="4"/>
      <c r="D6088" s="4"/>
    </row>
    <row r="6089" spans="2:4" ht="35.25" customHeight="1" x14ac:dyDescent="0.2">
      <c r="B6089" s="4"/>
      <c r="D6089" s="4"/>
    </row>
    <row r="6090" spans="2:4" ht="35.25" customHeight="1" x14ac:dyDescent="0.2">
      <c r="B6090" s="4"/>
      <c r="D6090" s="4"/>
    </row>
    <row r="6091" spans="2:4" ht="35.25" customHeight="1" x14ac:dyDescent="0.2">
      <c r="B6091" s="4"/>
      <c r="D6091" s="4"/>
    </row>
    <row r="6092" spans="2:4" ht="35.25" customHeight="1" x14ac:dyDescent="0.2">
      <c r="B6092" s="4"/>
      <c r="D6092" s="4"/>
    </row>
    <row r="6093" spans="2:4" ht="35.25" customHeight="1" x14ac:dyDescent="0.2">
      <c r="B6093" s="4"/>
      <c r="D6093" s="4"/>
    </row>
    <row r="6094" spans="2:4" ht="35.25" customHeight="1" x14ac:dyDescent="0.2">
      <c r="B6094" s="4"/>
      <c r="D6094" s="4"/>
    </row>
    <row r="6095" spans="2:4" ht="35.25" customHeight="1" x14ac:dyDescent="0.2">
      <c r="B6095" s="4"/>
      <c r="D6095" s="4"/>
    </row>
    <row r="6096" spans="2:4" ht="35.25" customHeight="1" x14ac:dyDescent="0.2">
      <c r="B6096" s="4"/>
      <c r="D6096" s="4"/>
    </row>
    <row r="6097" spans="2:4" ht="35.25" customHeight="1" x14ac:dyDescent="0.2">
      <c r="B6097" s="4"/>
      <c r="D6097" s="4"/>
    </row>
    <row r="6098" spans="2:4" ht="35.25" customHeight="1" x14ac:dyDescent="0.2">
      <c r="B6098" s="4"/>
      <c r="D6098" s="4"/>
    </row>
    <row r="6099" spans="2:4" ht="35.25" customHeight="1" x14ac:dyDescent="0.2">
      <c r="B6099" s="4"/>
      <c r="D6099" s="4"/>
    </row>
    <row r="6100" spans="2:4" ht="35.25" customHeight="1" x14ac:dyDescent="0.2">
      <c r="B6100" s="4"/>
      <c r="D6100" s="4"/>
    </row>
    <row r="6101" spans="2:4" ht="35.25" customHeight="1" x14ac:dyDescent="0.2">
      <c r="B6101" s="4"/>
      <c r="D6101" s="4"/>
    </row>
    <row r="6102" spans="2:4" ht="35.25" customHeight="1" x14ac:dyDescent="0.2">
      <c r="B6102" s="4"/>
      <c r="D6102" s="4"/>
    </row>
    <row r="6103" spans="2:4" ht="35.25" customHeight="1" x14ac:dyDescent="0.2">
      <c r="B6103" s="4"/>
      <c r="D6103" s="4"/>
    </row>
    <row r="6104" spans="2:4" ht="35.25" customHeight="1" x14ac:dyDescent="0.2">
      <c r="B6104" s="4"/>
      <c r="D6104" s="4"/>
    </row>
    <row r="6105" spans="2:4" ht="35.25" customHeight="1" x14ac:dyDescent="0.2">
      <c r="B6105" s="4"/>
      <c r="D6105" s="4"/>
    </row>
    <row r="6106" spans="2:4" ht="35.25" customHeight="1" x14ac:dyDescent="0.2">
      <c r="B6106" s="4"/>
      <c r="D6106" s="4"/>
    </row>
    <row r="6107" spans="2:4" ht="35.25" customHeight="1" x14ac:dyDescent="0.2">
      <c r="B6107" s="4"/>
      <c r="D6107" s="4"/>
    </row>
    <row r="6108" spans="2:4" ht="35.25" customHeight="1" x14ac:dyDescent="0.2">
      <c r="B6108" s="4"/>
      <c r="D6108" s="4"/>
    </row>
    <row r="6109" spans="2:4" ht="35.25" customHeight="1" x14ac:dyDescent="0.2">
      <c r="B6109" s="4"/>
      <c r="D6109" s="4"/>
    </row>
    <row r="6110" spans="2:4" ht="35.25" customHeight="1" x14ac:dyDescent="0.2">
      <c r="B6110" s="4"/>
      <c r="D6110" s="4"/>
    </row>
    <row r="6111" spans="2:4" ht="35.25" customHeight="1" x14ac:dyDescent="0.2">
      <c r="B6111" s="4"/>
      <c r="D6111" s="4"/>
    </row>
    <row r="6112" spans="2:4" ht="35.25" customHeight="1" x14ac:dyDescent="0.2">
      <c r="B6112" s="4"/>
      <c r="D6112" s="4"/>
    </row>
    <row r="6113" spans="2:4" ht="35.25" customHeight="1" x14ac:dyDescent="0.2">
      <c r="B6113" s="4"/>
      <c r="D6113" s="4"/>
    </row>
    <row r="6114" spans="2:4" ht="35.25" customHeight="1" x14ac:dyDescent="0.2">
      <c r="B6114" s="4"/>
      <c r="D6114" s="4"/>
    </row>
    <row r="6115" spans="2:4" ht="35.25" customHeight="1" x14ac:dyDescent="0.2">
      <c r="B6115" s="4"/>
      <c r="D6115" s="4"/>
    </row>
    <row r="6116" spans="2:4" ht="35.25" customHeight="1" x14ac:dyDescent="0.2">
      <c r="B6116" s="4"/>
      <c r="D6116" s="4"/>
    </row>
    <row r="6117" spans="2:4" ht="35.25" customHeight="1" x14ac:dyDescent="0.2">
      <c r="B6117" s="4"/>
      <c r="D6117" s="4"/>
    </row>
    <row r="6118" spans="2:4" ht="35.25" customHeight="1" x14ac:dyDescent="0.2">
      <c r="B6118" s="4"/>
      <c r="D6118" s="4"/>
    </row>
    <row r="6119" spans="2:4" ht="35.25" customHeight="1" x14ac:dyDescent="0.2">
      <c r="B6119" s="4"/>
      <c r="D6119" s="4"/>
    </row>
    <row r="6120" spans="2:4" ht="35.25" customHeight="1" x14ac:dyDescent="0.2">
      <c r="B6120" s="4"/>
      <c r="D6120" s="4"/>
    </row>
    <row r="6121" spans="2:4" ht="35.25" customHeight="1" x14ac:dyDescent="0.2">
      <c r="B6121" s="4"/>
      <c r="D6121" s="4"/>
    </row>
    <row r="6122" spans="2:4" ht="35.25" customHeight="1" x14ac:dyDescent="0.2">
      <c r="B6122" s="4"/>
      <c r="D6122" s="4"/>
    </row>
    <row r="6123" spans="2:4" ht="35.25" customHeight="1" x14ac:dyDescent="0.2">
      <c r="B6123" s="4"/>
      <c r="D6123" s="4"/>
    </row>
    <row r="6124" spans="2:4" ht="35.25" customHeight="1" x14ac:dyDescent="0.2">
      <c r="B6124" s="4"/>
      <c r="D6124" s="4"/>
    </row>
    <row r="6125" spans="2:4" ht="35.25" customHeight="1" x14ac:dyDescent="0.2">
      <c r="B6125" s="4"/>
      <c r="D6125" s="4"/>
    </row>
    <row r="6126" spans="2:4" ht="35.25" customHeight="1" x14ac:dyDescent="0.2">
      <c r="B6126" s="4"/>
      <c r="D6126" s="4"/>
    </row>
    <row r="6127" spans="2:4" ht="35.25" customHeight="1" x14ac:dyDescent="0.2">
      <c r="B6127" s="4"/>
      <c r="D6127" s="4"/>
    </row>
    <row r="6128" spans="2:4" ht="35.25" customHeight="1" x14ac:dyDescent="0.2">
      <c r="B6128" s="4"/>
      <c r="D6128" s="4"/>
    </row>
    <row r="6129" spans="2:4" ht="35.25" customHeight="1" x14ac:dyDescent="0.2">
      <c r="B6129" s="4"/>
      <c r="D6129" s="4"/>
    </row>
    <row r="6130" spans="2:4" ht="35.25" customHeight="1" x14ac:dyDescent="0.2">
      <c r="B6130" s="4"/>
      <c r="D6130" s="4"/>
    </row>
    <row r="6131" spans="2:4" ht="35.25" customHeight="1" x14ac:dyDescent="0.2">
      <c r="B6131" s="4"/>
      <c r="D6131" s="4"/>
    </row>
    <row r="6132" spans="2:4" ht="35.25" customHeight="1" x14ac:dyDescent="0.2">
      <c r="B6132" s="4"/>
      <c r="D6132" s="4"/>
    </row>
    <row r="6133" spans="2:4" ht="35.25" customHeight="1" x14ac:dyDescent="0.2">
      <c r="B6133" s="4"/>
      <c r="D6133" s="4"/>
    </row>
    <row r="6134" spans="2:4" ht="35.25" customHeight="1" x14ac:dyDescent="0.2">
      <c r="B6134" s="4"/>
      <c r="D6134" s="4"/>
    </row>
    <row r="6135" spans="2:4" ht="35.25" customHeight="1" x14ac:dyDescent="0.2">
      <c r="B6135" s="4"/>
      <c r="D6135" s="4"/>
    </row>
    <row r="6136" spans="2:4" ht="35.25" customHeight="1" x14ac:dyDescent="0.2">
      <c r="B6136" s="4"/>
      <c r="D6136" s="4"/>
    </row>
    <row r="6137" spans="2:4" ht="35.25" customHeight="1" x14ac:dyDescent="0.2">
      <c r="B6137" s="4"/>
      <c r="D6137" s="4"/>
    </row>
    <row r="6138" spans="2:4" ht="35.25" customHeight="1" x14ac:dyDescent="0.2">
      <c r="B6138" s="4"/>
      <c r="D6138" s="4"/>
    </row>
    <row r="6139" spans="2:4" ht="35.25" customHeight="1" x14ac:dyDescent="0.2">
      <c r="B6139" s="4"/>
      <c r="D6139" s="4"/>
    </row>
    <row r="6140" spans="2:4" ht="35.25" customHeight="1" x14ac:dyDescent="0.2">
      <c r="B6140" s="4"/>
      <c r="D6140" s="4"/>
    </row>
    <row r="6141" spans="2:4" ht="35.25" customHeight="1" x14ac:dyDescent="0.2">
      <c r="B6141" s="4"/>
      <c r="D6141" s="4"/>
    </row>
    <row r="6142" spans="2:4" ht="35.25" customHeight="1" x14ac:dyDescent="0.2">
      <c r="B6142" s="4"/>
      <c r="D6142" s="4"/>
    </row>
    <row r="6143" spans="2:4" ht="35.25" customHeight="1" x14ac:dyDescent="0.2">
      <c r="B6143" s="4"/>
      <c r="D6143" s="4"/>
    </row>
    <row r="6144" spans="2:4" ht="35.25" customHeight="1" x14ac:dyDescent="0.2">
      <c r="B6144" s="4"/>
      <c r="D6144" s="4"/>
    </row>
    <row r="6145" spans="2:4" ht="35.25" customHeight="1" x14ac:dyDescent="0.2">
      <c r="B6145" s="4"/>
      <c r="D6145" s="4"/>
    </row>
    <row r="6146" spans="2:4" ht="35.25" customHeight="1" x14ac:dyDescent="0.2">
      <c r="B6146" s="4"/>
      <c r="D6146" s="4"/>
    </row>
    <row r="6147" spans="2:4" ht="35.25" customHeight="1" x14ac:dyDescent="0.2">
      <c r="B6147" s="4"/>
      <c r="D6147" s="4"/>
    </row>
    <row r="6148" spans="2:4" ht="35.25" customHeight="1" x14ac:dyDescent="0.2">
      <c r="B6148" s="4"/>
      <c r="D6148" s="4"/>
    </row>
    <row r="6149" spans="2:4" ht="35.25" customHeight="1" x14ac:dyDescent="0.2">
      <c r="B6149" s="4"/>
      <c r="D6149" s="4"/>
    </row>
    <row r="6150" spans="2:4" ht="35.25" customHeight="1" x14ac:dyDescent="0.2">
      <c r="B6150" s="4"/>
      <c r="D6150" s="4"/>
    </row>
    <row r="6151" spans="2:4" ht="35.25" customHeight="1" x14ac:dyDescent="0.2">
      <c r="B6151" s="4"/>
      <c r="D6151" s="4"/>
    </row>
    <row r="6152" spans="2:4" ht="35.25" customHeight="1" x14ac:dyDescent="0.2">
      <c r="B6152" s="4"/>
      <c r="D6152" s="4"/>
    </row>
    <row r="6153" spans="2:4" ht="35.25" customHeight="1" x14ac:dyDescent="0.2">
      <c r="B6153" s="4"/>
      <c r="D6153" s="4"/>
    </row>
    <row r="6154" spans="2:4" ht="35.25" customHeight="1" x14ac:dyDescent="0.2">
      <c r="B6154" s="4"/>
      <c r="D6154" s="4"/>
    </row>
    <row r="6155" spans="2:4" ht="35.25" customHeight="1" x14ac:dyDescent="0.2">
      <c r="B6155" s="4"/>
      <c r="D6155" s="4"/>
    </row>
    <row r="6156" spans="2:4" ht="35.25" customHeight="1" x14ac:dyDescent="0.2">
      <c r="B6156" s="4"/>
      <c r="D6156" s="4"/>
    </row>
    <row r="6157" spans="2:4" ht="35.25" customHeight="1" x14ac:dyDescent="0.2">
      <c r="B6157" s="4"/>
      <c r="D6157" s="4"/>
    </row>
    <row r="6158" spans="2:4" ht="35.25" customHeight="1" x14ac:dyDescent="0.2">
      <c r="B6158" s="4"/>
      <c r="D6158" s="4"/>
    </row>
    <row r="6159" spans="2:4" ht="35.25" customHeight="1" x14ac:dyDescent="0.2">
      <c r="B6159" s="4"/>
      <c r="D6159" s="4"/>
    </row>
    <row r="6160" spans="2:4" ht="35.25" customHeight="1" x14ac:dyDescent="0.2">
      <c r="B6160" s="4"/>
      <c r="D6160" s="4"/>
    </row>
    <row r="6161" spans="2:4" ht="35.25" customHeight="1" x14ac:dyDescent="0.2">
      <c r="B6161" s="4"/>
      <c r="D6161" s="4"/>
    </row>
    <row r="6162" spans="2:4" ht="35.25" customHeight="1" x14ac:dyDescent="0.2">
      <c r="B6162" s="4"/>
      <c r="D6162" s="4"/>
    </row>
    <row r="6163" spans="2:4" ht="35.25" customHeight="1" x14ac:dyDescent="0.2">
      <c r="B6163" s="4"/>
      <c r="D6163" s="4"/>
    </row>
    <row r="6164" spans="2:4" ht="35.25" customHeight="1" x14ac:dyDescent="0.2">
      <c r="B6164" s="4"/>
      <c r="D6164" s="4"/>
    </row>
    <row r="6165" spans="2:4" ht="35.25" customHeight="1" x14ac:dyDescent="0.2">
      <c r="B6165" s="4"/>
      <c r="D6165" s="4"/>
    </row>
    <row r="6166" spans="2:4" ht="35.25" customHeight="1" x14ac:dyDescent="0.2">
      <c r="B6166" s="4"/>
      <c r="D6166" s="4"/>
    </row>
    <row r="6167" spans="2:4" ht="35.25" customHeight="1" x14ac:dyDescent="0.2">
      <c r="B6167" s="4"/>
      <c r="D6167" s="4"/>
    </row>
    <row r="6168" spans="2:4" ht="35.25" customHeight="1" x14ac:dyDescent="0.2">
      <c r="B6168" s="4"/>
      <c r="D6168" s="4"/>
    </row>
    <row r="6169" spans="2:4" ht="35.25" customHeight="1" x14ac:dyDescent="0.2">
      <c r="B6169" s="4"/>
      <c r="D6169" s="4"/>
    </row>
    <row r="6170" spans="2:4" ht="35.25" customHeight="1" x14ac:dyDescent="0.2">
      <c r="B6170" s="4"/>
      <c r="D6170" s="4"/>
    </row>
    <row r="6171" spans="2:4" ht="35.25" customHeight="1" x14ac:dyDescent="0.2">
      <c r="B6171" s="4"/>
      <c r="D6171" s="4"/>
    </row>
    <row r="6172" spans="2:4" ht="35.25" customHeight="1" x14ac:dyDescent="0.2">
      <c r="B6172" s="4"/>
      <c r="D6172" s="4"/>
    </row>
    <row r="6173" spans="2:4" ht="35.25" customHeight="1" x14ac:dyDescent="0.2">
      <c r="B6173" s="4"/>
      <c r="D6173" s="4"/>
    </row>
    <row r="6174" spans="2:4" ht="35.25" customHeight="1" x14ac:dyDescent="0.2">
      <c r="B6174" s="4"/>
      <c r="D6174" s="4"/>
    </row>
    <row r="6175" spans="2:4" ht="35.25" customHeight="1" x14ac:dyDescent="0.2">
      <c r="B6175" s="4"/>
      <c r="D6175" s="4"/>
    </row>
    <row r="6176" spans="2:4" ht="35.25" customHeight="1" x14ac:dyDescent="0.2">
      <c r="B6176" s="4"/>
      <c r="D6176" s="4"/>
    </row>
    <row r="6177" spans="2:4" ht="35.25" customHeight="1" x14ac:dyDescent="0.2">
      <c r="B6177" s="4"/>
      <c r="D6177" s="4"/>
    </row>
    <row r="6178" spans="2:4" ht="35.25" customHeight="1" x14ac:dyDescent="0.2">
      <c r="B6178" s="4"/>
      <c r="D6178" s="4"/>
    </row>
    <row r="6179" spans="2:4" ht="35.25" customHeight="1" x14ac:dyDescent="0.2">
      <c r="B6179" s="4"/>
      <c r="D6179" s="4"/>
    </row>
    <row r="6180" spans="2:4" ht="35.25" customHeight="1" x14ac:dyDescent="0.2">
      <c r="B6180" s="4"/>
      <c r="D6180" s="4"/>
    </row>
    <row r="6181" spans="2:4" ht="35.25" customHeight="1" x14ac:dyDescent="0.2">
      <c r="B6181" s="4"/>
      <c r="D6181" s="4"/>
    </row>
    <row r="6182" spans="2:4" ht="35.25" customHeight="1" x14ac:dyDescent="0.2">
      <c r="B6182" s="4"/>
      <c r="D6182" s="4"/>
    </row>
    <row r="6183" spans="2:4" ht="35.25" customHeight="1" x14ac:dyDescent="0.2">
      <c r="B6183" s="4"/>
      <c r="D6183" s="4"/>
    </row>
    <row r="6184" spans="2:4" ht="35.25" customHeight="1" x14ac:dyDescent="0.2">
      <c r="B6184" s="4"/>
      <c r="D6184" s="4"/>
    </row>
    <row r="6185" spans="2:4" ht="35.25" customHeight="1" x14ac:dyDescent="0.2">
      <c r="B6185" s="4"/>
      <c r="D6185" s="4"/>
    </row>
    <row r="6186" spans="2:4" ht="35.25" customHeight="1" x14ac:dyDescent="0.2">
      <c r="B6186" s="4"/>
      <c r="D6186" s="4"/>
    </row>
    <row r="6187" spans="2:4" ht="35.25" customHeight="1" x14ac:dyDescent="0.2">
      <c r="B6187" s="4"/>
      <c r="D6187" s="4"/>
    </row>
    <row r="6188" spans="2:4" ht="35.25" customHeight="1" x14ac:dyDescent="0.2">
      <c r="B6188" s="4"/>
      <c r="D6188" s="4"/>
    </row>
    <row r="6189" spans="2:4" ht="35.25" customHeight="1" x14ac:dyDescent="0.2">
      <c r="B6189" s="4"/>
      <c r="D6189" s="4"/>
    </row>
    <row r="6190" spans="2:4" ht="35.25" customHeight="1" x14ac:dyDescent="0.2">
      <c r="B6190" s="4"/>
      <c r="D6190" s="4"/>
    </row>
    <row r="6191" spans="2:4" ht="35.25" customHeight="1" x14ac:dyDescent="0.2">
      <c r="B6191" s="4"/>
      <c r="D6191" s="4"/>
    </row>
    <row r="6192" spans="2:4" ht="35.25" customHeight="1" x14ac:dyDescent="0.2">
      <c r="B6192" s="4"/>
      <c r="D6192" s="4"/>
    </row>
    <row r="6193" spans="2:4" ht="35.25" customHeight="1" x14ac:dyDescent="0.2">
      <c r="B6193" s="4"/>
      <c r="D6193" s="4"/>
    </row>
    <row r="6194" spans="2:4" ht="35.25" customHeight="1" x14ac:dyDescent="0.2">
      <c r="B6194" s="4"/>
      <c r="D6194" s="4"/>
    </row>
    <row r="6195" spans="2:4" ht="35.25" customHeight="1" x14ac:dyDescent="0.2">
      <c r="B6195" s="4"/>
      <c r="D6195" s="4"/>
    </row>
    <row r="6196" spans="2:4" ht="35.25" customHeight="1" x14ac:dyDescent="0.2">
      <c r="B6196" s="4"/>
      <c r="D6196" s="4"/>
    </row>
    <row r="6197" spans="2:4" ht="35.25" customHeight="1" x14ac:dyDescent="0.2">
      <c r="B6197" s="4"/>
      <c r="D6197" s="4"/>
    </row>
    <row r="6198" spans="2:4" ht="35.25" customHeight="1" x14ac:dyDescent="0.2">
      <c r="B6198" s="4"/>
      <c r="D6198" s="4"/>
    </row>
    <row r="6199" spans="2:4" ht="35.25" customHeight="1" x14ac:dyDescent="0.2">
      <c r="B6199" s="4"/>
      <c r="D6199" s="4"/>
    </row>
    <row r="6200" spans="2:4" ht="35.25" customHeight="1" x14ac:dyDescent="0.2">
      <c r="B6200" s="4"/>
      <c r="D6200" s="4"/>
    </row>
    <row r="6201" spans="2:4" ht="35.25" customHeight="1" x14ac:dyDescent="0.2">
      <c r="B6201" s="4"/>
      <c r="D6201" s="4"/>
    </row>
    <row r="6202" spans="2:4" ht="35.25" customHeight="1" x14ac:dyDescent="0.2">
      <c r="B6202" s="4"/>
      <c r="D6202" s="4"/>
    </row>
    <row r="6203" spans="2:4" ht="35.25" customHeight="1" x14ac:dyDescent="0.2">
      <c r="B6203" s="4"/>
      <c r="D6203" s="4"/>
    </row>
    <row r="6204" spans="2:4" ht="35.25" customHeight="1" x14ac:dyDescent="0.2">
      <c r="B6204" s="4"/>
      <c r="D6204" s="4"/>
    </row>
    <row r="6205" spans="2:4" ht="35.25" customHeight="1" x14ac:dyDescent="0.2">
      <c r="B6205" s="4"/>
      <c r="D6205" s="4"/>
    </row>
    <row r="6206" spans="2:4" ht="35.25" customHeight="1" x14ac:dyDescent="0.2">
      <c r="B6206" s="4"/>
      <c r="D6206" s="4"/>
    </row>
    <row r="6207" spans="2:4" ht="35.25" customHeight="1" x14ac:dyDescent="0.2">
      <c r="B6207" s="4"/>
      <c r="D6207" s="4"/>
    </row>
    <row r="6208" spans="2:4" ht="35.25" customHeight="1" x14ac:dyDescent="0.2">
      <c r="B6208" s="4"/>
      <c r="D6208" s="4"/>
    </row>
    <row r="6209" spans="2:4" ht="35.25" customHeight="1" x14ac:dyDescent="0.2">
      <c r="B6209" s="4"/>
      <c r="D6209" s="4"/>
    </row>
    <row r="6210" spans="2:4" ht="35.25" customHeight="1" x14ac:dyDescent="0.2">
      <c r="B6210" s="4"/>
      <c r="D6210" s="4"/>
    </row>
    <row r="6211" spans="2:4" ht="35.25" customHeight="1" x14ac:dyDescent="0.2">
      <c r="B6211" s="4"/>
      <c r="D6211" s="4"/>
    </row>
    <row r="6212" spans="2:4" ht="35.25" customHeight="1" x14ac:dyDescent="0.2">
      <c r="B6212" s="4"/>
      <c r="D6212" s="4"/>
    </row>
    <row r="6213" spans="2:4" ht="35.25" customHeight="1" x14ac:dyDescent="0.2">
      <c r="B6213" s="4"/>
      <c r="D6213" s="4"/>
    </row>
    <row r="6214" spans="2:4" ht="35.25" customHeight="1" x14ac:dyDescent="0.2">
      <c r="B6214" s="4"/>
      <c r="D6214" s="4"/>
    </row>
    <row r="6215" spans="2:4" ht="35.25" customHeight="1" x14ac:dyDescent="0.2">
      <c r="B6215" s="4"/>
      <c r="D6215" s="4"/>
    </row>
    <row r="6216" spans="2:4" ht="35.25" customHeight="1" x14ac:dyDescent="0.2">
      <c r="B6216" s="4"/>
      <c r="D6216" s="4"/>
    </row>
    <row r="6217" spans="2:4" ht="35.25" customHeight="1" x14ac:dyDescent="0.2">
      <c r="B6217" s="4"/>
      <c r="D6217" s="4"/>
    </row>
    <row r="6218" spans="2:4" ht="35.25" customHeight="1" x14ac:dyDescent="0.2">
      <c r="B6218" s="4"/>
      <c r="D6218" s="4"/>
    </row>
    <row r="6219" spans="2:4" ht="35.25" customHeight="1" x14ac:dyDescent="0.2">
      <c r="B6219" s="4"/>
      <c r="D6219" s="4"/>
    </row>
    <row r="6220" spans="2:4" ht="35.25" customHeight="1" x14ac:dyDescent="0.2">
      <c r="B6220" s="4"/>
      <c r="D6220" s="4"/>
    </row>
    <row r="6221" spans="2:4" ht="35.25" customHeight="1" x14ac:dyDescent="0.2">
      <c r="B6221" s="4"/>
      <c r="D6221" s="4"/>
    </row>
    <row r="6222" spans="2:4" ht="35.25" customHeight="1" x14ac:dyDescent="0.2">
      <c r="B6222" s="4"/>
      <c r="D6222" s="4"/>
    </row>
    <row r="6223" spans="2:4" ht="35.25" customHeight="1" x14ac:dyDescent="0.2">
      <c r="B6223" s="4"/>
      <c r="D6223" s="4"/>
    </row>
    <row r="6224" spans="2:4" ht="35.25" customHeight="1" x14ac:dyDescent="0.2">
      <c r="B6224" s="4"/>
      <c r="D6224" s="4"/>
    </row>
    <row r="6225" spans="2:4" ht="35.25" customHeight="1" x14ac:dyDescent="0.2">
      <c r="B6225" s="4"/>
      <c r="D6225" s="4"/>
    </row>
    <row r="6226" spans="2:4" ht="35.25" customHeight="1" x14ac:dyDescent="0.2">
      <c r="B6226" s="4"/>
      <c r="D6226" s="4"/>
    </row>
    <row r="6227" spans="2:4" ht="35.25" customHeight="1" x14ac:dyDescent="0.2">
      <c r="B6227" s="4"/>
      <c r="D6227" s="4"/>
    </row>
    <row r="6228" spans="2:4" ht="35.25" customHeight="1" x14ac:dyDescent="0.2">
      <c r="B6228" s="4"/>
      <c r="D6228" s="4"/>
    </row>
    <row r="6229" spans="2:4" ht="35.25" customHeight="1" x14ac:dyDescent="0.2">
      <c r="B6229" s="4"/>
      <c r="D6229" s="4"/>
    </row>
    <row r="6230" spans="2:4" ht="35.25" customHeight="1" x14ac:dyDescent="0.2">
      <c r="B6230" s="4"/>
      <c r="D6230" s="4"/>
    </row>
    <row r="6231" spans="2:4" ht="35.25" customHeight="1" x14ac:dyDescent="0.2">
      <c r="B6231" s="4"/>
      <c r="D6231" s="4"/>
    </row>
    <row r="6232" spans="2:4" ht="35.25" customHeight="1" x14ac:dyDescent="0.2">
      <c r="B6232" s="4"/>
      <c r="D6232" s="4"/>
    </row>
    <row r="6233" spans="2:4" ht="35.25" customHeight="1" x14ac:dyDescent="0.2">
      <c r="B6233" s="4"/>
      <c r="D6233" s="4"/>
    </row>
    <row r="6234" spans="2:4" ht="35.25" customHeight="1" x14ac:dyDescent="0.2">
      <c r="B6234" s="4"/>
      <c r="D6234" s="4"/>
    </row>
    <row r="6235" spans="2:4" ht="35.25" customHeight="1" x14ac:dyDescent="0.2">
      <c r="B6235" s="4"/>
      <c r="D6235" s="4"/>
    </row>
    <row r="6236" spans="2:4" ht="35.25" customHeight="1" x14ac:dyDescent="0.2">
      <c r="B6236" s="4"/>
      <c r="D6236" s="4"/>
    </row>
    <row r="6237" spans="2:4" ht="35.25" customHeight="1" x14ac:dyDescent="0.2">
      <c r="B6237" s="4"/>
      <c r="D6237" s="4"/>
    </row>
    <row r="6238" spans="2:4" ht="35.25" customHeight="1" x14ac:dyDescent="0.2">
      <c r="B6238" s="4"/>
      <c r="D6238" s="4"/>
    </row>
    <row r="6239" spans="2:4" ht="35.25" customHeight="1" x14ac:dyDescent="0.2">
      <c r="B6239" s="4"/>
      <c r="D6239" s="4"/>
    </row>
    <row r="6240" spans="2:4" ht="35.25" customHeight="1" x14ac:dyDescent="0.2">
      <c r="B6240" s="4"/>
      <c r="D6240" s="4"/>
    </row>
    <row r="6241" spans="2:4" ht="35.25" customHeight="1" x14ac:dyDescent="0.2">
      <c r="B6241" s="4"/>
      <c r="D6241" s="4"/>
    </row>
    <row r="6242" spans="2:4" ht="35.25" customHeight="1" x14ac:dyDescent="0.2">
      <c r="B6242" s="4"/>
      <c r="D6242" s="4"/>
    </row>
    <row r="6243" spans="2:4" ht="35.25" customHeight="1" x14ac:dyDescent="0.2">
      <c r="B6243" s="4"/>
      <c r="D6243" s="4"/>
    </row>
    <row r="6244" spans="2:4" ht="35.25" customHeight="1" x14ac:dyDescent="0.2">
      <c r="B6244" s="4"/>
      <c r="D6244" s="4"/>
    </row>
    <row r="6245" spans="2:4" ht="35.25" customHeight="1" x14ac:dyDescent="0.2">
      <c r="B6245" s="4"/>
      <c r="D6245" s="4"/>
    </row>
    <row r="6246" spans="2:4" ht="35.25" customHeight="1" x14ac:dyDescent="0.2">
      <c r="B6246" s="4"/>
      <c r="D6246" s="4"/>
    </row>
    <row r="6247" spans="2:4" ht="35.25" customHeight="1" x14ac:dyDescent="0.2">
      <c r="B6247" s="4"/>
      <c r="D6247" s="4"/>
    </row>
    <row r="6248" spans="2:4" ht="35.25" customHeight="1" x14ac:dyDescent="0.2">
      <c r="B6248" s="4"/>
      <c r="D6248" s="4"/>
    </row>
    <row r="6249" spans="2:4" ht="35.25" customHeight="1" x14ac:dyDescent="0.2">
      <c r="B6249" s="4"/>
      <c r="D6249" s="4"/>
    </row>
    <row r="6250" spans="2:4" ht="35.25" customHeight="1" x14ac:dyDescent="0.2">
      <c r="B6250" s="4"/>
      <c r="D6250" s="4"/>
    </row>
    <row r="6251" spans="2:4" ht="35.25" customHeight="1" x14ac:dyDescent="0.2">
      <c r="B6251" s="4"/>
      <c r="D6251" s="4"/>
    </row>
    <row r="6252" spans="2:4" ht="35.25" customHeight="1" x14ac:dyDescent="0.2">
      <c r="B6252" s="4"/>
      <c r="D6252" s="4"/>
    </row>
    <row r="6253" spans="2:4" ht="35.25" customHeight="1" x14ac:dyDescent="0.2">
      <c r="B6253" s="4"/>
      <c r="D6253" s="4"/>
    </row>
    <row r="6254" spans="2:4" ht="35.25" customHeight="1" x14ac:dyDescent="0.2">
      <c r="B6254" s="4"/>
      <c r="D6254" s="4"/>
    </row>
    <row r="6255" spans="2:4" ht="35.25" customHeight="1" x14ac:dyDescent="0.2">
      <c r="B6255" s="4"/>
      <c r="D6255" s="4"/>
    </row>
    <row r="6256" spans="2:4" ht="35.25" customHeight="1" x14ac:dyDescent="0.2">
      <c r="B6256" s="4"/>
      <c r="D6256" s="4"/>
    </row>
    <row r="6257" spans="2:4" ht="35.25" customHeight="1" x14ac:dyDescent="0.2">
      <c r="B6257" s="4"/>
      <c r="D6257" s="4"/>
    </row>
    <row r="6258" spans="2:4" ht="35.25" customHeight="1" x14ac:dyDescent="0.2">
      <c r="B6258" s="4"/>
      <c r="D6258" s="4"/>
    </row>
    <row r="6259" spans="2:4" ht="35.25" customHeight="1" x14ac:dyDescent="0.2">
      <c r="B6259" s="4"/>
      <c r="D6259" s="4"/>
    </row>
    <row r="6260" spans="2:4" ht="35.25" customHeight="1" x14ac:dyDescent="0.2">
      <c r="B6260" s="4"/>
      <c r="D6260" s="4"/>
    </row>
    <row r="6261" spans="2:4" ht="35.25" customHeight="1" x14ac:dyDescent="0.2">
      <c r="B6261" s="4"/>
      <c r="D6261" s="4"/>
    </row>
    <row r="6262" spans="2:4" ht="35.25" customHeight="1" x14ac:dyDescent="0.2">
      <c r="B6262" s="4"/>
      <c r="D6262" s="4"/>
    </row>
    <row r="6263" spans="2:4" ht="35.25" customHeight="1" x14ac:dyDescent="0.2">
      <c r="B6263" s="4"/>
      <c r="D6263" s="4"/>
    </row>
    <row r="6264" spans="2:4" ht="35.25" customHeight="1" x14ac:dyDescent="0.2">
      <c r="B6264" s="4"/>
      <c r="D6264" s="4"/>
    </row>
    <row r="6265" spans="2:4" ht="35.25" customHeight="1" x14ac:dyDescent="0.2">
      <c r="B6265" s="4"/>
      <c r="D6265" s="4"/>
    </row>
    <row r="6266" spans="2:4" ht="35.25" customHeight="1" x14ac:dyDescent="0.2">
      <c r="B6266" s="4"/>
      <c r="D6266" s="4"/>
    </row>
    <row r="6267" spans="2:4" ht="35.25" customHeight="1" x14ac:dyDescent="0.2">
      <c r="B6267" s="4"/>
      <c r="D6267" s="4"/>
    </row>
    <row r="6268" spans="2:4" ht="35.25" customHeight="1" x14ac:dyDescent="0.2">
      <c r="B6268" s="4"/>
      <c r="D6268" s="4"/>
    </row>
    <row r="6269" spans="2:4" ht="35.25" customHeight="1" x14ac:dyDescent="0.2">
      <c r="B6269" s="4"/>
      <c r="D6269" s="4"/>
    </row>
    <row r="6270" spans="2:4" ht="35.25" customHeight="1" x14ac:dyDescent="0.2">
      <c r="B6270" s="4"/>
      <c r="D6270" s="4"/>
    </row>
    <row r="6271" spans="2:4" ht="35.25" customHeight="1" x14ac:dyDescent="0.2">
      <c r="B6271" s="4"/>
      <c r="D6271" s="4"/>
    </row>
    <row r="6272" spans="2:4" ht="35.25" customHeight="1" x14ac:dyDescent="0.2">
      <c r="B6272" s="4"/>
      <c r="D6272" s="4"/>
    </row>
    <row r="6273" spans="2:4" ht="35.25" customHeight="1" x14ac:dyDescent="0.2">
      <c r="B6273" s="4"/>
      <c r="D6273" s="4"/>
    </row>
    <row r="6274" spans="2:4" ht="35.25" customHeight="1" x14ac:dyDescent="0.2">
      <c r="B6274" s="4"/>
      <c r="D6274" s="4"/>
    </row>
    <row r="6275" spans="2:4" ht="35.25" customHeight="1" x14ac:dyDescent="0.2">
      <c r="B6275" s="4"/>
      <c r="D6275" s="4"/>
    </row>
    <row r="6276" spans="2:4" ht="35.25" customHeight="1" x14ac:dyDescent="0.2">
      <c r="B6276" s="4"/>
      <c r="D6276" s="4"/>
    </row>
    <row r="6277" spans="2:4" ht="35.25" customHeight="1" x14ac:dyDescent="0.2">
      <c r="B6277" s="4"/>
      <c r="D6277" s="4"/>
    </row>
    <row r="6278" spans="2:4" ht="35.25" customHeight="1" x14ac:dyDescent="0.2">
      <c r="B6278" s="4"/>
      <c r="D6278" s="4"/>
    </row>
    <row r="6279" spans="2:4" ht="35.25" customHeight="1" x14ac:dyDescent="0.2">
      <c r="B6279" s="4"/>
      <c r="D6279" s="4"/>
    </row>
    <row r="6280" spans="2:4" ht="35.25" customHeight="1" x14ac:dyDescent="0.2">
      <c r="B6280" s="4"/>
      <c r="D6280" s="4"/>
    </row>
    <row r="6281" spans="2:4" ht="35.25" customHeight="1" x14ac:dyDescent="0.2">
      <c r="B6281" s="4"/>
      <c r="D6281" s="4"/>
    </row>
    <row r="6282" spans="2:4" ht="35.25" customHeight="1" x14ac:dyDescent="0.2">
      <c r="B6282" s="4"/>
      <c r="D6282" s="4"/>
    </row>
    <row r="6283" spans="2:4" ht="35.25" customHeight="1" x14ac:dyDescent="0.2">
      <c r="B6283" s="4"/>
      <c r="D6283" s="4"/>
    </row>
    <row r="6284" spans="2:4" ht="35.25" customHeight="1" x14ac:dyDescent="0.2">
      <c r="B6284" s="4"/>
      <c r="D6284" s="4"/>
    </row>
    <row r="6285" spans="2:4" ht="35.25" customHeight="1" x14ac:dyDescent="0.2">
      <c r="B6285" s="4"/>
      <c r="D6285" s="4"/>
    </row>
    <row r="6286" spans="2:4" ht="35.25" customHeight="1" x14ac:dyDescent="0.2">
      <c r="B6286" s="4"/>
      <c r="D6286" s="4"/>
    </row>
    <row r="6287" spans="2:4" ht="35.25" customHeight="1" x14ac:dyDescent="0.2">
      <c r="B6287" s="4"/>
      <c r="D6287" s="4"/>
    </row>
    <row r="6288" spans="2:4" ht="35.25" customHeight="1" x14ac:dyDescent="0.2">
      <c r="B6288" s="4"/>
      <c r="D6288" s="4"/>
    </row>
    <row r="6289" spans="2:4" ht="35.25" customHeight="1" x14ac:dyDescent="0.2">
      <c r="B6289" s="4"/>
      <c r="D6289" s="4"/>
    </row>
    <row r="6290" spans="2:4" ht="35.25" customHeight="1" x14ac:dyDescent="0.2">
      <c r="B6290" s="4"/>
      <c r="D6290" s="4"/>
    </row>
    <row r="6291" spans="2:4" ht="35.25" customHeight="1" x14ac:dyDescent="0.2">
      <c r="B6291" s="4"/>
      <c r="D6291" s="4"/>
    </row>
    <row r="6292" spans="2:4" ht="35.25" customHeight="1" x14ac:dyDescent="0.2">
      <c r="B6292" s="4"/>
      <c r="D6292" s="4"/>
    </row>
    <row r="6293" spans="2:4" ht="35.25" customHeight="1" x14ac:dyDescent="0.2">
      <c r="B6293" s="4"/>
      <c r="D6293" s="4"/>
    </row>
    <row r="6294" spans="2:4" ht="35.25" customHeight="1" x14ac:dyDescent="0.2">
      <c r="B6294" s="4"/>
      <c r="D6294" s="4"/>
    </row>
    <row r="6295" spans="2:4" ht="35.25" customHeight="1" x14ac:dyDescent="0.2">
      <c r="B6295" s="4"/>
      <c r="D6295" s="4"/>
    </row>
    <row r="6296" spans="2:4" ht="35.25" customHeight="1" x14ac:dyDescent="0.2">
      <c r="B6296" s="4"/>
      <c r="D6296" s="4"/>
    </row>
    <row r="6297" spans="2:4" ht="35.25" customHeight="1" x14ac:dyDescent="0.2">
      <c r="B6297" s="4"/>
      <c r="D6297" s="4"/>
    </row>
    <row r="6298" spans="2:4" ht="35.25" customHeight="1" x14ac:dyDescent="0.2">
      <c r="B6298" s="4"/>
      <c r="D6298" s="4"/>
    </row>
    <row r="6299" spans="2:4" ht="35.25" customHeight="1" x14ac:dyDescent="0.2">
      <c r="B6299" s="4"/>
      <c r="D6299" s="4"/>
    </row>
    <row r="6300" spans="2:4" ht="35.25" customHeight="1" x14ac:dyDescent="0.2">
      <c r="B6300" s="4"/>
      <c r="D6300" s="4"/>
    </row>
    <row r="6301" spans="2:4" ht="35.25" customHeight="1" x14ac:dyDescent="0.2">
      <c r="B6301" s="4"/>
      <c r="D6301" s="4"/>
    </row>
    <row r="6302" spans="2:4" ht="35.25" customHeight="1" x14ac:dyDescent="0.2">
      <c r="B6302" s="4"/>
      <c r="D6302" s="4"/>
    </row>
    <row r="6303" spans="2:4" ht="35.25" customHeight="1" x14ac:dyDescent="0.2">
      <c r="B6303" s="4"/>
      <c r="D6303" s="4"/>
    </row>
    <row r="6304" spans="2:4" ht="35.25" customHeight="1" x14ac:dyDescent="0.2">
      <c r="B6304" s="4"/>
      <c r="D6304" s="4"/>
    </row>
    <row r="6305" spans="2:4" ht="35.25" customHeight="1" x14ac:dyDescent="0.2">
      <c r="B6305" s="4"/>
      <c r="D6305" s="4"/>
    </row>
    <row r="6306" spans="2:4" ht="35.25" customHeight="1" x14ac:dyDescent="0.2">
      <c r="B6306" s="4"/>
      <c r="D6306" s="4"/>
    </row>
    <row r="6307" spans="2:4" ht="35.25" customHeight="1" x14ac:dyDescent="0.2">
      <c r="B6307" s="4"/>
      <c r="D6307" s="4"/>
    </row>
    <row r="6308" spans="2:4" ht="35.25" customHeight="1" x14ac:dyDescent="0.2">
      <c r="B6308" s="4"/>
      <c r="D6308" s="4"/>
    </row>
    <row r="6309" spans="2:4" ht="35.25" customHeight="1" x14ac:dyDescent="0.2">
      <c r="B6309" s="4"/>
      <c r="D6309" s="4"/>
    </row>
    <row r="6310" spans="2:4" ht="35.25" customHeight="1" x14ac:dyDescent="0.2">
      <c r="B6310" s="4"/>
      <c r="D6310" s="4"/>
    </row>
    <row r="6311" spans="2:4" ht="35.25" customHeight="1" x14ac:dyDescent="0.2">
      <c r="B6311" s="4"/>
      <c r="D6311" s="4"/>
    </row>
    <row r="6312" spans="2:4" ht="35.25" customHeight="1" x14ac:dyDescent="0.2">
      <c r="B6312" s="4"/>
      <c r="D6312" s="4"/>
    </row>
    <row r="6313" spans="2:4" ht="35.25" customHeight="1" x14ac:dyDescent="0.2">
      <c r="B6313" s="4"/>
      <c r="D6313" s="4"/>
    </row>
    <row r="6314" spans="2:4" ht="35.25" customHeight="1" x14ac:dyDescent="0.2">
      <c r="B6314" s="4"/>
      <c r="D6314" s="4"/>
    </row>
    <row r="6315" spans="2:4" ht="35.25" customHeight="1" x14ac:dyDescent="0.2">
      <c r="B6315" s="4"/>
      <c r="D6315" s="4"/>
    </row>
    <row r="6316" spans="2:4" ht="35.25" customHeight="1" x14ac:dyDescent="0.2">
      <c r="B6316" s="4"/>
      <c r="D6316" s="4"/>
    </row>
    <row r="6317" spans="2:4" ht="35.25" customHeight="1" x14ac:dyDescent="0.2">
      <c r="B6317" s="4"/>
      <c r="D6317" s="4"/>
    </row>
    <row r="6318" spans="2:4" ht="35.25" customHeight="1" x14ac:dyDescent="0.2">
      <c r="B6318" s="4"/>
      <c r="D6318" s="4"/>
    </row>
    <row r="6319" spans="2:4" ht="35.25" customHeight="1" x14ac:dyDescent="0.2">
      <c r="B6319" s="4"/>
      <c r="D6319" s="4"/>
    </row>
    <row r="6320" spans="2:4" ht="35.25" customHeight="1" x14ac:dyDescent="0.2">
      <c r="B6320" s="4"/>
      <c r="D6320" s="4"/>
    </row>
    <row r="6321" spans="2:4" ht="35.25" customHeight="1" x14ac:dyDescent="0.2">
      <c r="B6321" s="4"/>
      <c r="D6321" s="4"/>
    </row>
    <row r="6322" spans="2:4" ht="35.25" customHeight="1" x14ac:dyDescent="0.2">
      <c r="B6322" s="4"/>
      <c r="D6322" s="4"/>
    </row>
    <row r="6323" spans="2:4" ht="35.25" customHeight="1" x14ac:dyDescent="0.2">
      <c r="B6323" s="4"/>
      <c r="D6323" s="4"/>
    </row>
    <row r="6324" spans="2:4" ht="35.25" customHeight="1" x14ac:dyDescent="0.2">
      <c r="B6324" s="4"/>
      <c r="D6324" s="4"/>
    </row>
    <row r="6325" spans="2:4" ht="35.25" customHeight="1" x14ac:dyDescent="0.2">
      <c r="B6325" s="4"/>
      <c r="D6325" s="4"/>
    </row>
    <row r="6326" spans="2:4" ht="35.25" customHeight="1" x14ac:dyDescent="0.2">
      <c r="B6326" s="4"/>
      <c r="D6326" s="4"/>
    </row>
    <row r="6327" spans="2:4" ht="35.25" customHeight="1" x14ac:dyDescent="0.2">
      <c r="B6327" s="4"/>
      <c r="D6327" s="4"/>
    </row>
    <row r="6328" spans="2:4" ht="35.25" customHeight="1" x14ac:dyDescent="0.2">
      <c r="B6328" s="4"/>
      <c r="D6328" s="4"/>
    </row>
    <row r="6329" spans="2:4" ht="35.25" customHeight="1" x14ac:dyDescent="0.2">
      <c r="B6329" s="4"/>
      <c r="D6329" s="4"/>
    </row>
    <row r="6330" spans="2:4" ht="35.25" customHeight="1" x14ac:dyDescent="0.2">
      <c r="B6330" s="4"/>
      <c r="D6330" s="4"/>
    </row>
    <row r="6331" spans="2:4" ht="35.25" customHeight="1" x14ac:dyDescent="0.2">
      <c r="B6331" s="4"/>
      <c r="D6331" s="4"/>
    </row>
    <row r="6332" spans="2:4" ht="35.25" customHeight="1" x14ac:dyDescent="0.2">
      <c r="B6332" s="4"/>
      <c r="D6332" s="4"/>
    </row>
    <row r="6333" spans="2:4" ht="35.25" customHeight="1" x14ac:dyDescent="0.2">
      <c r="B6333" s="4"/>
      <c r="D6333" s="4"/>
    </row>
    <row r="6334" spans="2:4" ht="35.25" customHeight="1" x14ac:dyDescent="0.2">
      <c r="B6334" s="4"/>
      <c r="D6334" s="4"/>
    </row>
    <row r="6335" spans="2:4" ht="35.25" customHeight="1" x14ac:dyDescent="0.2">
      <c r="B6335" s="4"/>
      <c r="D6335" s="4"/>
    </row>
    <row r="6336" spans="2:4" ht="35.25" customHeight="1" x14ac:dyDescent="0.2">
      <c r="B6336" s="4"/>
      <c r="D6336" s="4"/>
    </row>
    <row r="6337" spans="2:4" ht="35.25" customHeight="1" x14ac:dyDescent="0.2">
      <c r="B6337" s="4"/>
      <c r="D6337" s="4"/>
    </row>
    <row r="6338" spans="2:4" ht="35.25" customHeight="1" x14ac:dyDescent="0.2">
      <c r="B6338" s="4"/>
      <c r="D6338" s="4"/>
    </row>
    <row r="6339" spans="2:4" ht="35.25" customHeight="1" x14ac:dyDescent="0.2">
      <c r="B6339" s="4"/>
      <c r="D6339" s="4"/>
    </row>
    <row r="6340" spans="2:4" ht="35.25" customHeight="1" x14ac:dyDescent="0.2">
      <c r="B6340" s="4"/>
      <c r="D6340" s="4"/>
    </row>
    <row r="6341" spans="2:4" ht="35.25" customHeight="1" x14ac:dyDescent="0.2">
      <c r="B6341" s="4"/>
      <c r="D6341" s="4"/>
    </row>
    <row r="6342" spans="2:4" ht="35.25" customHeight="1" x14ac:dyDescent="0.2">
      <c r="B6342" s="4"/>
      <c r="D6342" s="4"/>
    </row>
    <row r="6343" spans="2:4" ht="35.25" customHeight="1" x14ac:dyDescent="0.2">
      <c r="B6343" s="4"/>
      <c r="D6343" s="4"/>
    </row>
    <row r="6344" spans="2:4" ht="35.25" customHeight="1" x14ac:dyDescent="0.2">
      <c r="B6344" s="4"/>
      <c r="D6344" s="4"/>
    </row>
    <row r="6345" spans="2:4" ht="35.25" customHeight="1" x14ac:dyDescent="0.2">
      <c r="B6345" s="4"/>
      <c r="D6345" s="4"/>
    </row>
    <row r="6346" spans="2:4" ht="35.25" customHeight="1" x14ac:dyDescent="0.2">
      <c r="B6346" s="4"/>
      <c r="D6346" s="4"/>
    </row>
    <row r="6347" spans="2:4" ht="35.25" customHeight="1" x14ac:dyDescent="0.2">
      <c r="B6347" s="4"/>
      <c r="D6347" s="4"/>
    </row>
    <row r="6348" spans="2:4" ht="35.25" customHeight="1" x14ac:dyDescent="0.2">
      <c r="B6348" s="4"/>
      <c r="D6348" s="4"/>
    </row>
    <row r="6349" spans="2:4" ht="35.25" customHeight="1" x14ac:dyDescent="0.2">
      <c r="B6349" s="4"/>
      <c r="D6349" s="4"/>
    </row>
    <row r="6350" spans="2:4" ht="35.25" customHeight="1" x14ac:dyDescent="0.2">
      <c r="B6350" s="4"/>
      <c r="D6350" s="4"/>
    </row>
    <row r="6351" spans="2:4" ht="35.25" customHeight="1" x14ac:dyDescent="0.2">
      <c r="B6351" s="4"/>
      <c r="D6351" s="4"/>
    </row>
    <row r="6352" spans="2:4" ht="35.25" customHeight="1" x14ac:dyDescent="0.2">
      <c r="B6352" s="4"/>
      <c r="D6352" s="4"/>
    </row>
    <row r="6353" spans="2:4" ht="35.25" customHeight="1" x14ac:dyDescent="0.2">
      <c r="B6353" s="4"/>
      <c r="D6353" s="4"/>
    </row>
    <row r="6354" spans="2:4" ht="35.25" customHeight="1" x14ac:dyDescent="0.2">
      <c r="B6354" s="4"/>
      <c r="D6354" s="4"/>
    </row>
    <row r="6355" spans="2:4" ht="35.25" customHeight="1" x14ac:dyDescent="0.2">
      <c r="B6355" s="4"/>
      <c r="D6355" s="4"/>
    </row>
    <row r="6356" spans="2:4" ht="35.25" customHeight="1" x14ac:dyDescent="0.2">
      <c r="B6356" s="4"/>
      <c r="D6356" s="4"/>
    </row>
    <row r="6357" spans="2:4" ht="35.25" customHeight="1" x14ac:dyDescent="0.2">
      <c r="B6357" s="4"/>
      <c r="D6357" s="4"/>
    </row>
    <row r="6358" spans="2:4" ht="35.25" customHeight="1" x14ac:dyDescent="0.2">
      <c r="B6358" s="4"/>
      <c r="D6358" s="4"/>
    </row>
    <row r="6359" spans="2:4" ht="35.25" customHeight="1" x14ac:dyDescent="0.2">
      <c r="B6359" s="4"/>
      <c r="D6359" s="4"/>
    </row>
    <row r="6360" spans="2:4" ht="35.25" customHeight="1" x14ac:dyDescent="0.2">
      <c r="B6360" s="4"/>
      <c r="D6360" s="4"/>
    </row>
    <row r="6361" spans="2:4" ht="35.25" customHeight="1" x14ac:dyDescent="0.2">
      <c r="B6361" s="4"/>
      <c r="D6361" s="4"/>
    </row>
    <row r="6362" spans="2:4" ht="35.25" customHeight="1" x14ac:dyDescent="0.2">
      <c r="B6362" s="4"/>
      <c r="D6362" s="4"/>
    </row>
    <row r="6363" spans="2:4" ht="35.25" customHeight="1" x14ac:dyDescent="0.2">
      <c r="B6363" s="4"/>
      <c r="D6363" s="4"/>
    </row>
    <row r="6364" spans="2:4" ht="35.25" customHeight="1" x14ac:dyDescent="0.2">
      <c r="B6364" s="4"/>
      <c r="D6364" s="4"/>
    </row>
    <row r="6365" spans="2:4" ht="35.25" customHeight="1" x14ac:dyDescent="0.2">
      <c r="B6365" s="4"/>
      <c r="D6365" s="4"/>
    </row>
    <row r="6366" spans="2:4" ht="35.25" customHeight="1" x14ac:dyDescent="0.2">
      <c r="B6366" s="4"/>
      <c r="D6366" s="4"/>
    </row>
    <row r="6367" spans="2:4" ht="35.25" customHeight="1" x14ac:dyDescent="0.2">
      <c r="B6367" s="4"/>
      <c r="D6367" s="4"/>
    </row>
    <row r="6368" spans="2:4" ht="35.25" customHeight="1" x14ac:dyDescent="0.2">
      <c r="B6368" s="4"/>
      <c r="D6368" s="4"/>
    </row>
    <row r="6369" spans="2:4" ht="35.25" customHeight="1" x14ac:dyDescent="0.2">
      <c r="B6369" s="4"/>
      <c r="D6369" s="4"/>
    </row>
    <row r="6370" spans="2:4" ht="35.25" customHeight="1" x14ac:dyDescent="0.2">
      <c r="B6370" s="4"/>
      <c r="D6370" s="4"/>
    </row>
    <row r="6371" spans="2:4" ht="35.25" customHeight="1" x14ac:dyDescent="0.2">
      <c r="B6371" s="4"/>
      <c r="D6371" s="4"/>
    </row>
    <row r="6372" spans="2:4" ht="35.25" customHeight="1" x14ac:dyDescent="0.2">
      <c r="B6372" s="4"/>
      <c r="D6372" s="4"/>
    </row>
    <row r="6373" spans="2:4" ht="35.25" customHeight="1" x14ac:dyDescent="0.2">
      <c r="B6373" s="4"/>
      <c r="D6373" s="4"/>
    </row>
    <row r="6374" spans="2:4" ht="35.25" customHeight="1" x14ac:dyDescent="0.2">
      <c r="B6374" s="4"/>
      <c r="D6374" s="4"/>
    </row>
    <row r="6375" spans="2:4" ht="35.25" customHeight="1" x14ac:dyDescent="0.2">
      <c r="B6375" s="4"/>
      <c r="D6375" s="4"/>
    </row>
    <row r="6376" spans="2:4" ht="35.25" customHeight="1" x14ac:dyDescent="0.2">
      <c r="B6376" s="4"/>
      <c r="D6376" s="4"/>
    </row>
    <row r="6377" spans="2:4" ht="35.25" customHeight="1" x14ac:dyDescent="0.2">
      <c r="B6377" s="4"/>
      <c r="D6377" s="4"/>
    </row>
    <row r="6378" spans="2:4" ht="35.25" customHeight="1" x14ac:dyDescent="0.2">
      <c r="B6378" s="4"/>
      <c r="D6378" s="4"/>
    </row>
    <row r="6379" spans="2:4" ht="35.25" customHeight="1" x14ac:dyDescent="0.2">
      <c r="B6379" s="4"/>
      <c r="D6379" s="4"/>
    </row>
    <row r="6380" spans="2:4" ht="35.25" customHeight="1" x14ac:dyDescent="0.2">
      <c r="B6380" s="4"/>
      <c r="D6380" s="4"/>
    </row>
    <row r="6381" spans="2:4" ht="35.25" customHeight="1" x14ac:dyDescent="0.2">
      <c r="B6381" s="4"/>
      <c r="D6381" s="4"/>
    </row>
    <row r="6382" spans="2:4" ht="35.25" customHeight="1" x14ac:dyDescent="0.2">
      <c r="B6382" s="4"/>
      <c r="D6382" s="4"/>
    </row>
    <row r="6383" spans="2:4" ht="35.25" customHeight="1" x14ac:dyDescent="0.2">
      <c r="B6383" s="4"/>
      <c r="D6383" s="4"/>
    </row>
    <row r="6384" spans="2:4" ht="35.25" customHeight="1" x14ac:dyDescent="0.2">
      <c r="B6384" s="4"/>
      <c r="D6384" s="4"/>
    </row>
    <row r="6385" spans="2:4" ht="35.25" customHeight="1" x14ac:dyDescent="0.2">
      <c r="B6385" s="4"/>
      <c r="D6385" s="4"/>
    </row>
    <row r="6386" spans="2:4" ht="35.25" customHeight="1" x14ac:dyDescent="0.2">
      <c r="B6386" s="4"/>
      <c r="D6386" s="4"/>
    </row>
    <row r="6387" spans="2:4" ht="35.25" customHeight="1" x14ac:dyDescent="0.2">
      <c r="B6387" s="4"/>
      <c r="D6387" s="4"/>
    </row>
    <row r="6388" spans="2:4" ht="35.25" customHeight="1" x14ac:dyDescent="0.2">
      <c r="B6388" s="4"/>
      <c r="D6388" s="4"/>
    </row>
    <row r="6389" spans="2:4" ht="35.25" customHeight="1" x14ac:dyDescent="0.2">
      <c r="B6389" s="4"/>
      <c r="D6389" s="4"/>
    </row>
    <row r="6390" spans="2:4" ht="35.25" customHeight="1" x14ac:dyDescent="0.2">
      <c r="B6390" s="4"/>
      <c r="D6390" s="4"/>
    </row>
    <row r="6391" spans="2:4" ht="35.25" customHeight="1" x14ac:dyDescent="0.2">
      <c r="B6391" s="4"/>
      <c r="D6391" s="4"/>
    </row>
    <row r="6392" spans="2:4" ht="35.25" customHeight="1" x14ac:dyDescent="0.2">
      <c r="B6392" s="4"/>
      <c r="D6392" s="4"/>
    </row>
    <row r="6393" spans="2:4" ht="35.25" customHeight="1" x14ac:dyDescent="0.2">
      <c r="B6393" s="4"/>
      <c r="D6393" s="4"/>
    </row>
    <row r="6394" spans="2:4" ht="35.25" customHeight="1" x14ac:dyDescent="0.2">
      <c r="B6394" s="4"/>
      <c r="D6394" s="4"/>
    </row>
    <row r="6395" spans="2:4" ht="35.25" customHeight="1" x14ac:dyDescent="0.2">
      <c r="B6395" s="4"/>
      <c r="D6395" s="4"/>
    </row>
    <row r="6396" spans="2:4" ht="35.25" customHeight="1" x14ac:dyDescent="0.2">
      <c r="B6396" s="4"/>
      <c r="D6396" s="4"/>
    </row>
    <row r="6397" spans="2:4" ht="35.25" customHeight="1" x14ac:dyDescent="0.2">
      <c r="B6397" s="4"/>
      <c r="D6397" s="4"/>
    </row>
    <row r="6398" spans="2:4" ht="35.25" customHeight="1" x14ac:dyDescent="0.2">
      <c r="B6398" s="4"/>
      <c r="D6398" s="4"/>
    </row>
    <row r="6399" spans="2:4" ht="35.25" customHeight="1" x14ac:dyDescent="0.2">
      <c r="B6399" s="4"/>
      <c r="D6399" s="4"/>
    </row>
    <row r="6400" spans="2:4" ht="35.25" customHeight="1" x14ac:dyDescent="0.2">
      <c r="B6400" s="4"/>
      <c r="D6400" s="4"/>
    </row>
    <row r="6401" spans="2:4" ht="35.25" customHeight="1" x14ac:dyDescent="0.2">
      <c r="B6401" s="4"/>
      <c r="D6401" s="4"/>
    </row>
    <row r="6402" spans="2:4" ht="35.25" customHeight="1" x14ac:dyDescent="0.2">
      <c r="B6402" s="4"/>
      <c r="D6402" s="4"/>
    </row>
    <row r="6403" spans="2:4" ht="35.25" customHeight="1" x14ac:dyDescent="0.2">
      <c r="B6403" s="4"/>
      <c r="D6403" s="4"/>
    </row>
    <row r="6404" spans="2:4" ht="35.25" customHeight="1" x14ac:dyDescent="0.2">
      <c r="B6404" s="4"/>
      <c r="D6404" s="4"/>
    </row>
    <row r="6405" spans="2:4" ht="35.25" customHeight="1" x14ac:dyDescent="0.2">
      <c r="B6405" s="4"/>
      <c r="D6405" s="4"/>
    </row>
    <row r="6406" spans="2:4" ht="35.25" customHeight="1" x14ac:dyDescent="0.2">
      <c r="B6406" s="4"/>
      <c r="D6406" s="4"/>
    </row>
    <row r="6407" spans="2:4" ht="35.25" customHeight="1" x14ac:dyDescent="0.2">
      <c r="B6407" s="4"/>
      <c r="D6407" s="4"/>
    </row>
    <row r="6408" spans="2:4" ht="35.25" customHeight="1" x14ac:dyDescent="0.2">
      <c r="B6408" s="4"/>
      <c r="D6408" s="4"/>
    </row>
    <row r="6409" spans="2:4" ht="35.25" customHeight="1" x14ac:dyDescent="0.2">
      <c r="B6409" s="4"/>
      <c r="D6409" s="4"/>
    </row>
    <row r="6410" spans="2:4" ht="35.25" customHeight="1" x14ac:dyDescent="0.2">
      <c r="B6410" s="4"/>
      <c r="D6410" s="4"/>
    </row>
    <row r="6411" spans="2:4" ht="35.25" customHeight="1" x14ac:dyDescent="0.2">
      <c r="B6411" s="4"/>
      <c r="D6411" s="4"/>
    </row>
    <row r="6412" spans="2:4" ht="35.25" customHeight="1" x14ac:dyDescent="0.2">
      <c r="B6412" s="4"/>
      <c r="D6412" s="4"/>
    </row>
    <row r="6413" spans="2:4" ht="35.25" customHeight="1" x14ac:dyDescent="0.2">
      <c r="B6413" s="4"/>
      <c r="D6413" s="4"/>
    </row>
    <row r="6414" spans="2:4" ht="35.25" customHeight="1" x14ac:dyDescent="0.2">
      <c r="B6414" s="4"/>
      <c r="D6414" s="4"/>
    </row>
    <row r="6415" spans="2:4" ht="35.25" customHeight="1" x14ac:dyDescent="0.2">
      <c r="B6415" s="4"/>
      <c r="D6415" s="4"/>
    </row>
    <row r="6416" spans="2:4" ht="35.25" customHeight="1" x14ac:dyDescent="0.2">
      <c r="B6416" s="4"/>
      <c r="D6416" s="4"/>
    </row>
    <row r="6417" spans="2:4" ht="35.25" customHeight="1" x14ac:dyDescent="0.2">
      <c r="B6417" s="4"/>
      <c r="D6417" s="4"/>
    </row>
    <row r="6418" spans="2:4" ht="35.25" customHeight="1" x14ac:dyDescent="0.2">
      <c r="B6418" s="4"/>
      <c r="D6418" s="4"/>
    </row>
    <row r="6419" spans="2:4" ht="35.25" customHeight="1" x14ac:dyDescent="0.2">
      <c r="B6419" s="4"/>
      <c r="D6419" s="4"/>
    </row>
    <row r="6420" spans="2:4" ht="35.25" customHeight="1" x14ac:dyDescent="0.2">
      <c r="B6420" s="4"/>
      <c r="D6420" s="4"/>
    </row>
    <row r="6421" spans="2:4" ht="35.25" customHeight="1" x14ac:dyDescent="0.2">
      <c r="B6421" s="4"/>
      <c r="D6421" s="4"/>
    </row>
    <row r="6422" spans="2:4" ht="35.25" customHeight="1" x14ac:dyDescent="0.2">
      <c r="B6422" s="4"/>
      <c r="D6422" s="4"/>
    </row>
    <row r="6423" spans="2:4" ht="35.25" customHeight="1" x14ac:dyDescent="0.2">
      <c r="B6423" s="4"/>
      <c r="D6423" s="4"/>
    </row>
    <row r="6424" spans="2:4" ht="35.25" customHeight="1" x14ac:dyDescent="0.2">
      <c r="B6424" s="4"/>
      <c r="D6424" s="4"/>
    </row>
    <row r="6425" spans="2:4" ht="35.25" customHeight="1" x14ac:dyDescent="0.2">
      <c r="B6425" s="4"/>
      <c r="D6425" s="4"/>
    </row>
    <row r="6426" spans="2:4" ht="35.25" customHeight="1" x14ac:dyDescent="0.2">
      <c r="B6426" s="4"/>
      <c r="D6426" s="4"/>
    </row>
    <row r="6427" spans="2:4" ht="35.25" customHeight="1" x14ac:dyDescent="0.2">
      <c r="B6427" s="4"/>
      <c r="D6427" s="4"/>
    </row>
    <row r="6428" spans="2:4" ht="35.25" customHeight="1" x14ac:dyDescent="0.2">
      <c r="B6428" s="4"/>
      <c r="D6428" s="4"/>
    </row>
    <row r="6429" spans="2:4" ht="35.25" customHeight="1" x14ac:dyDescent="0.2">
      <c r="B6429" s="4"/>
      <c r="D6429" s="4"/>
    </row>
    <row r="6430" spans="2:4" ht="35.25" customHeight="1" x14ac:dyDescent="0.2">
      <c r="B6430" s="4"/>
      <c r="D6430" s="4"/>
    </row>
    <row r="6431" spans="2:4" ht="35.25" customHeight="1" x14ac:dyDescent="0.2">
      <c r="B6431" s="4"/>
      <c r="D6431" s="4"/>
    </row>
    <row r="6432" spans="2:4" ht="35.25" customHeight="1" x14ac:dyDescent="0.2">
      <c r="B6432" s="4"/>
      <c r="D6432" s="4"/>
    </row>
    <row r="6433" spans="2:4" ht="35.25" customHeight="1" x14ac:dyDescent="0.2">
      <c r="B6433" s="4"/>
      <c r="D6433" s="4"/>
    </row>
    <row r="6434" spans="2:4" ht="35.25" customHeight="1" x14ac:dyDescent="0.2">
      <c r="B6434" s="4"/>
      <c r="D6434" s="4"/>
    </row>
    <row r="6435" spans="2:4" ht="35.25" customHeight="1" x14ac:dyDescent="0.2">
      <c r="B6435" s="4"/>
      <c r="D6435" s="4"/>
    </row>
    <row r="6436" spans="2:4" ht="35.25" customHeight="1" x14ac:dyDescent="0.2">
      <c r="B6436" s="4"/>
      <c r="D6436" s="4"/>
    </row>
    <row r="6437" spans="2:4" ht="35.25" customHeight="1" x14ac:dyDescent="0.2">
      <c r="B6437" s="4"/>
      <c r="D6437" s="4"/>
    </row>
    <row r="6438" spans="2:4" ht="35.25" customHeight="1" x14ac:dyDescent="0.2">
      <c r="B6438" s="4"/>
      <c r="D6438" s="4"/>
    </row>
    <row r="6439" spans="2:4" ht="35.25" customHeight="1" x14ac:dyDescent="0.2">
      <c r="B6439" s="4"/>
      <c r="D6439" s="4"/>
    </row>
    <row r="6440" spans="2:4" ht="35.25" customHeight="1" x14ac:dyDescent="0.2">
      <c r="B6440" s="4"/>
      <c r="D6440" s="4"/>
    </row>
    <row r="6441" spans="2:4" ht="35.25" customHeight="1" x14ac:dyDescent="0.2">
      <c r="B6441" s="4"/>
      <c r="D6441" s="4"/>
    </row>
    <row r="6442" spans="2:4" ht="35.25" customHeight="1" x14ac:dyDescent="0.2">
      <c r="B6442" s="4"/>
      <c r="D6442" s="4"/>
    </row>
    <row r="6443" spans="2:4" ht="35.25" customHeight="1" x14ac:dyDescent="0.2">
      <c r="B6443" s="4"/>
      <c r="D6443" s="4"/>
    </row>
    <row r="6444" spans="2:4" ht="35.25" customHeight="1" x14ac:dyDescent="0.2">
      <c r="B6444" s="4"/>
      <c r="D6444" s="4"/>
    </row>
    <row r="6445" spans="2:4" ht="35.25" customHeight="1" x14ac:dyDescent="0.2">
      <c r="B6445" s="4"/>
      <c r="D6445" s="4"/>
    </row>
    <row r="6446" spans="2:4" ht="35.25" customHeight="1" x14ac:dyDescent="0.2">
      <c r="B6446" s="4"/>
      <c r="D6446" s="4"/>
    </row>
    <row r="6447" spans="2:4" ht="35.25" customHeight="1" x14ac:dyDescent="0.2">
      <c r="B6447" s="4"/>
      <c r="D6447" s="4"/>
    </row>
    <row r="6448" spans="2:4" ht="35.25" customHeight="1" x14ac:dyDescent="0.2">
      <c r="B6448" s="4"/>
      <c r="D6448" s="4"/>
    </row>
    <row r="6449" spans="2:4" ht="35.25" customHeight="1" x14ac:dyDescent="0.2">
      <c r="B6449" s="4"/>
      <c r="D6449" s="4"/>
    </row>
    <row r="6450" spans="2:4" ht="35.25" customHeight="1" x14ac:dyDescent="0.2">
      <c r="B6450" s="4"/>
      <c r="D6450" s="4"/>
    </row>
    <row r="6451" spans="2:4" ht="35.25" customHeight="1" x14ac:dyDescent="0.2">
      <c r="B6451" s="4"/>
      <c r="D6451" s="4"/>
    </row>
    <row r="6452" spans="2:4" ht="35.25" customHeight="1" x14ac:dyDescent="0.2">
      <c r="B6452" s="4"/>
      <c r="D6452" s="4"/>
    </row>
    <row r="6453" spans="2:4" ht="35.25" customHeight="1" x14ac:dyDescent="0.2">
      <c r="B6453" s="4"/>
      <c r="D6453" s="4"/>
    </row>
    <row r="6454" spans="2:4" ht="35.25" customHeight="1" x14ac:dyDescent="0.2">
      <c r="B6454" s="4"/>
      <c r="D6454" s="4"/>
    </row>
    <row r="6455" spans="2:4" ht="35.25" customHeight="1" x14ac:dyDescent="0.2">
      <c r="B6455" s="4"/>
      <c r="D6455" s="4"/>
    </row>
    <row r="6456" spans="2:4" ht="35.25" customHeight="1" x14ac:dyDescent="0.2">
      <c r="B6456" s="4"/>
      <c r="D6456" s="4"/>
    </row>
    <row r="6457" spans="2:4" ht="35.25" customHeight="1" x14ac:dyDescent="0.2">
      <c r="B6457" s="4"/>
      <c r="D6457" s="4"/>
    </row>
    <row r="6458" spans="2:4" ht="35.25" customHeight="1" x14ac:dyDescent="0.2">
      <c r="B6458" s="4"/>
      <c r="D6458" s="4"/>
    </row>
    <row r="6459" spans="2:4" ht="35.25" customHeight="1" x14ac:dyDescent="0.2">
      <c r="B6459" s="4"/>
      <c r="D6459" s="4"/>
    </row>
    <row r="6460" spans="2:4" ht="35.25" customHeight="1" x14ac:dyDescent="0.2">
      <c r="B6460" s="4"/>
      <c r="D6460" s="4"/>
    </row>
    <row r="6461" spans="2:4" ht="35.25" customHeight="1" x14ac:dyDescent="0.2">
      <c r="B6461" s="4"/>
      <c r="D6461" s="4"/>
    </row>
    <row r="6462" spans="2:4" ht="35.25" customHeight="1" x14ac:dyDescent="0.2">
      <c r="B6462" s="4"/>
      <c r="D6462" s="4"/>
    </row>
    <row r="6463" spans="2:4" ht="35.25" customHeight="1" x14ac:dyDescent="0.2">
      <c r="B6463" s="4"/>
      <c r="D6463" s="4"/>
    </row>
    <row r="6464" spans="2:4" ht="35.25" customHeight="1" x14ac:dyDescent="0.2">
      <c r="B6464" s="4"/>
      <c r="D6464" s="4"/>
    </row>
    <row r="6465" spans="2:4" ht="35.25" customHeight="1" x14ac:dyDescent="0.2">
      <c r="B6465" s="4"/>
      <c r="D6465" s="4"/>
    </row>
    <row r="6466" spans="2:4" ht="35.25" customHeight="1" x14ac:dyDescent="0.2">
      <c r="B6466" s="4"/>
      <c r="D6466" s="4"/>
    </row>
    <row r="6467" spans="2:4" ht="35.25" customHeight="1" x14ac:dyDescent="0.2">
      <c r="B6467" s="4"/>
      <c r="D6467" s="4"/>
    </row>
    <row r="6468" spans="2:4" ht="35.25" customHeight="1" x14ac:dyDescent="0.2">
      <c r="B6468" s="4"/>
      <c r="D6468" s="4"/>
    </row>
    <row r="6469" spans="2:4" ht="35.25" customHeight="1" x14ac:dyDescent="0.2">
      <c r="B6469" s="4"/>
      <c r="D6469" s="4"/>
    </row>
    <row r="6470" spans="2:4" ht="35.25" customHeight="1" x14ac:dyDescent="0.2">
      <c r="B6470" s="4"/>
      <c r="D6470" s="4"/>
    </row>
    <row r="6471" spans="2:4" ht="35.25" customHeight="1" x14ac:dyDescent="0.2">
      <c r="B6471" s="4"/>
      <c r="D6471" s="4"/>
    </row>
    <row r="6472" spans="2:4" ht="35.25" customHeight="1" x14ac:dyDescent="0.2">
      <c r="B6472" s="4"/>
      <c r="D6472" s="4"/>
    </row>
    <row r="6473" spans="2:4" ht="35.25" customHeight="1" x14ac:dyDescent="0.2">
      <c r="B6473" s="4"/>
      <c r="D6473" s="4"/>
    </row>
    <row r="6474" spans="2:4" ht="35.25" customHeight="1" x14ac:dyDescent="0.2">
      <c r="B6474" s="4"/>
      <c r="D6474" s="4"/>
    </row>
    <row r="6475" spans="2:4" ht="35.25" customHeight="1" x14ac:dyDescent="0.2">
      <c r="B6475" s="4"/>
      <c r="D6475" s="4"/>
    </row>
    <row r="6476" spans="2:4" ht="35.25" customHeight="1" x14ac:dyDescent="0.2">
      <c r="B6476" s="4"/>
      <c r="D6476" s="4"/>
    </row>
    <row r="6477" spans="2:4" ht="35.25" customHeight="1" x14ac:dyDescent="0.2">
      <c r="B6477" s="4"/>
      <c r="D6477" s="4"/>
    </row>
    <row r="6478" spans="2:4" ht="35.25" customHeight="1" x14ac:dyDescent="0.2">
      <c r="B6478" s="4"/>
      <c r="D6478" s="4"/>
    </row>
    <row r="6479" spans="2:4" ht="35.25" customHeight="1" x14ac:dyDescent="0.2">
      <c r="B6479" s="4"/>
      <c r="D6479" s="4"/>
    </row>
    <row r="6480" spans="2:4" ht="35.25" customHeight="1" x14ac:dyDescent="0.2">
      <c r="B6480" s="4"/>
      <c r="D6480" s="4"/>
    </row>
    <row r="6481" spans="2:4" ht="35.25" customHeight="1" x14ac:dyDescent="0.2">
      <c r="B6481" s="4"/>
      <c r="D6481" s="4"/>
    </row>
    <row r="6482" spans="2:4" ht="35.25" customHeight="1" x14ac:dyDescent="0.2">
      <c r="B6482" s="4"/>
      <c r="D6482" s="4"/>
    </row>
    <row r="6483" spans="2:4" ht="35.25" customHeight="1" x14ac:dyDescent="0.2">
      <c r="B6483" s="4"/>
      <c r="D6483" s="4"/>
    </row>
    <row r="6484" spans="2:4" ht="35.25" customHeight="1" x14ac:dyDescent="0.2">
      <c r="B6484" s="4"/>
      <c r="D6484" s="4"/>
    </row>
    <row r="6485" spans="2:4" ht="35.25" customHeight="1" x14ac:dyDescent="0.2">
      <c r="B6485" s="4"/>
      <c r="D6485" s="4"/>
    </row>
    <row r="6486" spans="2:4" ht="35.25" customHeight="1" x14ac:dyDescent="0.2">
      <c r="B6486" s="4"/>
      <c r="D6486" s="4"/>
    </row>
    <row r="6487" spans="2:4" ht="35.25" customHeight="1" x14ac:dyDescent="0.2">
      <c r="B6487" s="4"/>
      <c r="D6487" s="4"/>
    </row>
    <row r="6488" spans="2:4" ht="35.25" customHeight="1" x14ac:dyDescent="0.2">
      <c r="B6488" s="4"/>
      <c r="D6488" s="4"/>
    </row>
    <row r="6489" spans="2:4" ht="35.25" customHeight="1" x14ac:dyDescent="0.2">
      <c r="B6489" s="4"/>
      <c r="D6489" s="4"/>
    </row>
    <row r="6490" spans="2:4" ht="35.25" customHeight="1" x14ac:dyDescent="0.2">
      <c r="B6490" s="4"/>
      <c r="D6490" s="4"/>
    </row>
    <row r="6491" spans="2:4" ht="35.25" customHeight="1" x14ac:dyDescent="0.2">
      <c r="B6491" s="4"/>
      <c r="D6491" s="4"/>
    </row>
    <row r="6492" spans="2:4" ht="35.25" customHeight="1" x14ac:dyDescent="0.2">
      <c r="B6492" s="4"/>
      <c r="D6492" s="4"/>
    </row>
    <row r="6493" spans="2:4" ht="35.25" customHeight="1" x14ac:dyDescent="0.2">
      <c r="B6493" s="4"/>
      <c r="D6493" s="4"/>
    </row>
    <row r="6494" spans="2:4" ht="35.25" customHeight="1" x14ac:dyDescent="0.2">
      <c r="B6494" s="4"/>
      <c r="D6494" s="4"/>
    </row>
    <row r="6495" spans="2:4" ht="35.25" customHeight="1" x14ac:dyDescent="0.2">
      <c r="B6495" s="4"/>
      <c r="D6495" s="4"/>
    </row>
    <row r="6496" spans="2:4" ht="35.25" customHeight="1" x14ac:dyDescent="0.2">
      <c r="B6496" s="4"/>
      <c r="D6496" s="4"/>
    </row>
    <row r="6497" spans="2:4" ht="35.25" customHeight="1" x14ac:dyDescent="0.2">
      <c r="B6497" s="4"/>
      <c r="D6497" s="4"/>
    </row>
    <row r="6498" spans="2:4" ht="35.25" customHeight="1" x14ac:dyDescent="0.2">
      <c r="B6498" s="4"/>
      <c r="D6498" s="4"/>
    </row>
    <row r="6499" spans="2:4" ht="35.25" customHeight="1" x14ac:dyDescent="0.2">
      <c r="B6499" s="4"/>
      <c r="D6499" s="4"/>
    </row>
    <row r="6500" spans="2:4" ht="35.25" customHeight="1" x14ac:dyDescent="0.2">
      <c r="B6500" s="4"/>
      <c r="D6500" s="4"/>
    </row>
    <row r="6501" spans="2:4" ht="35.25" customHeight="1" x14ac:dyDescent="0.2">
      <c r="B6501" s="4"/>
      <c r="D6501" s="4"/>
    </row>
    <row r="6502" spans="2:4" ht="35.25" customHeight="1" x14ac:dyDescent="0.2">
      <c r="B6502" s="4"/>
      <c r="D6502" s="4"/>
    </row>
    <row r="6503" spans="2:4" ht="35.25" customHeight="1" x14ac:dyDescent="0.2">
      <c r="B6503" s="4"/>
      <c r="D6503" s="4"/>
    </row>
    <row r="6504" spans="2:4" ht="35.25" customHeight="1" x14ac:dyDescent="0.2">
      <c r="B6504" s="4"/>
      <c r="D6504" s="4"/>
    </row>
    <row r="6505" spans="2:4" ht="35.25" customHeight="1" x14ac:dyDescent="0.2">
      <c r="B6505" s="4"/>
      <c r="D6505" s="4"/>
    </row>
    <row r="6506" spans="2:4" ht="35.25" customHeight="1" x14ac:dyDescent="0.2">
      <c r="B6506" s="4"/>
      <c r="D6506" s="4"/>
    </row>
    <row r="6507" spans="2:4" ht="35.25" customHeight="1" x14ac:dyDescent="0.2">
      <c r="B6507" s="4"/>
      <c r="D6507" s="4"/>
    </row>
    <row r="6508" spans="2:4" ht="35.25" customHeight="1" x14ac:dyDescent="0.2">
      <c r="B6508" s="4"/>
      <c r="D6508" s="4"/>
    </row>
    <row r="6509" spans="2:4" ht="35.25" customHeight="1" x14ac:dyDescent="0.2">
      <c r="B6509" s="4"/>
      <c r="D6509" s="4"/>
    </row>
    <row r="6510" spans="2:4" ht="35.25" customHeight="1" x14ac:dyDescent="0.2">
      <c r="B6510" s="4"/>
      <c r="D6510" s="4"/>
    </row>
    <row r="6511" spans="2:4" ht="35.25" customHeight="1" x14ac:dyDescent="0.2">
      <c r="B6511" s="4"/>
      <c r="D6511" s="4"/>
    </row>
    <row r="6512" spans="2:4" ht="35.25" customHeight="1" x14ac:dyDescent="0.2">
      <c r="B6512" s="4"/>
      <c r="D6512" s="4"/>
    </row>
    <row r="6513" spans="2:4" ht="35.25" customHeight="1" x14ac:dyDescent="0.2">
      <c r="B6513" s="4"/>
      <c r="D6513" s="4"/>
    </row>
    <row r="6514" spans="2:4" ht="35.25" customHeight="1" x14ac:dyDescent="0.2">
      <c r="B6514" s="4"/>
      <c r="D6514" s="4"/>
    </row>
    <row r="6515" spans="2:4" ht="35.25" customHeight="1" x14ac:dyDescent="0.2">
      <c r="B6515" s="4"/>
      <c r="D6515" s="4"/>
    </row>
    <row r="6516" spans="2:4" ht="35.25" customHeight="1" x14ac:dyDescent="0.2">
      <c r="B6516" s="4"/>
      <c r="D6516" s="4"/>
    </row>
    <row r="6517" spans="2:4" ht="35.25" customHeight="1" x14ac:dyDescent="0.2">
      <c r="B6517" s="4"/>
      <c r="D6517" s="4"/>
    </row>
    <row r="6518" spans="2:4" ht="35.25" customHeight="1" x14ac:dyDescent="0.2">
      <c r="B6518" s="4"/>
      <c r="D6518" s="4"/>
    </row>
    <row r="6519" spans="2:4" ht="35.25" customHeight="1" x14ac:dyDescent="0.2">
      <c r="B6519" s="4"/>
      <c r="D6519" s="4"/>
    </row>
    <row r="6520" spans="2:4" ht="35.25" customHeight="1" x14ac:dyDescent="0.2">
      <c r="B6520" s="4"/>
      <c r="D6520" s="4"/>
    </row>
    <row r="6521" spans="2:4" ht="35.25" customHeight="1" x14ac:dyDescent="0.2">
      <c r="B6521" s="4"/>
      <c r="D6521" s="4"/>
    </row>
    <row r="6522" spans="2:4" ht="35.25" customHeight="1" x14ac:dyDescent="0.2">
      <c r="B6522" s="4"/>
      <c r="D6522" s="4"/>
    </row>
    <row r="6523" spans="2:4" ht="35.25" customHeight="1" x14ac:dyDescent="0.2">
      <c r="B6523" s="4"/>
      <c r="D6523" s="4"/>
    </row>
    <row r="6524" spans="2:4" ht="35.25" customHeight="1" x14ac:dyDescent="0.2">
      <c r="B6524" s="4"/>
      <c r="D6524" s="4"/>
    </row>
    <row r="6525" spans="2:4" ht="35.25" customHeight="1" x14ac:dyDescent="0.2">
      <c r="B6525" s="4"/>
      <c r="D6525" s="4"/>
    </row>
    <row r="6526" spans="2:4" ht="35.25" customHeight="1" x14ac:dyDescent="0.2">
      <c r="B6526" s="4"/>
      <c r="D6526" s="4"/>
    </row>
    <row r="6527" spans="2:4" ht="35.25" customHeight="1" x14ac:dyDescent="0.2">
      <c r="B6527" s="4"/>
      <c r="D6527" s="4"/>
    </row>
    <row r="6528" spans="2:4" ht="35.25" customHeight="1" x14ac:dyDescent="0.2">
      <c r="B6528" s="4"/>
      <c r="D6528" s="4"/>
    </row>
    <row r="6529" spans="2:4" ht="35.25" customHeight="1" x14ac:dyDescent="0.2">
      <c r="B6529" s="4"/>
      <c r="D6529" s="4"/>
    </row>
    <row r="6530" spans="2:4" ht="35.25" customHeight="1" x14ac:dyDescent="0.2">
      <c r="B6530" s="4"/>
      <c r="D6530" s="4"/>
    </row>
    <row r="6531" spans="2:4" ht="35.25" customHeight="1" x14ac:dyDescent="0.2">
      <c r="B6531" s="4"/>
      <c r="D6531" s="4"/>
    </row>
    <row r="6532" spans="2:4" ht="35.25" customHeight="1" x14ac:dyDescent="0.2">
      <c r="B6532" s="4"/>
      <c r="D6532" s="4"/>
    </row>
    <row r="6533" spans="2:4" ht="35.25" customHeight="1" x14ac:dyDescent="0.2">
      <c r="B6533" s="4"/>
      <c r="D6533" s="4"/>
    </row>
    <row r="6534" spans="2:4" ht="35.25" customHeight="1" x14ac:dyDescent="0.2">
      <c r="B6534" s="4"/>
      <c r="D6534" s="4"/>
    </row>
    <row r="6535" spans="2:4" ht="35.25" customHeight="1" x14ac:dyDescent="0.2">
      <c r="B6535" s="4"/>
      <c r="D6535" s="4"/>
    </row>
    <row r="6536" spans="2:4" ht="35.25" customHeight="1" x14ac:dyDescent="0.2">
      <c r="B6536" s="4"/>
      <c r="D6536" s="4"/>
    </row>
    <row r="6537" spans="2:4" ht="35.25" customHeight="1" x14ac:dyDescent="0.2">
      <c r="B6537" s="4"/>
      <c r="D6537" s="4"/>
    </row>
    <row r="6538" spans="2:4" ht="35.25" customHeight="1" x14ac:dyDescent="0.2">
      <c r="B6538" s="4"/>
      <c r="D6538" s="4"/>
    </row>
    <row r="6539" spans="2:4" ht="35.25" customHeight="1" x14ac:dyDescent="0.2">
      <c r="B6539" s="4"/>
      <c r="D6539" s="4"/>
    </row>
    <row r="6540" spans="2:4" ht="35.25" customHeight="1" x14ac:dyDescent="0.2">
      <c r="B6540" s="4"/>
      <c r="D6540" s="4"/>
    </row>
    <row r="6541" spans="2:4" ht="35.25" customHeight="1" x14ac:dyDescent="0.2">
      <c r="B6541" s="4"/>
      <c r="D6541" s="4"/>
    </row>
    <row r="6542" spans="2:4" ht="35.25" customHeight="1" x14ac:dyDescent="0.2">
      <c r="B6542" s="4"/>
      <c r="D6542" s="4"/>
    </row>
    <row r="6543" spans="2:4" ht="35.25" customHeight="1" x14ac:dyDescent="0.2">
      <c r="B6543" s="4"/>
      <c r="D6543" s="4"/>
    </row>
    <row r="6544" spans="2:4" ht="35.25" customHeight="1" x14ac:dyDescent="0.2">
      <c r="B6544" s="4"/>
      <c r="D6544" s="4"/>
    </row>
    <row r="6545" spans="2:4" ht="35.25" customHeight="1" x14ac:dyDescent="0.2">
      <c r="B6545" s="4"/>
      <c r="D6545" s="4"/>
    </row>
    <row r="6546" spans="2:4" ht="35.25" customHeight="1" x14ac:dyDescent="0.2">
      <c r="B6546" s="4"/>
      <c r="D6546" s="4"/>
    </row>
    <row r="6547" spans="2:4" ht="35.25" customHeight="1" x14ac:dyDescent="0.2">
      <c r="B6547" s="4"/>
      <c r="D6547" s="4"/>
    </row>
    <row r="6548" spans="2:4" ht="35.25" customHeight="1" x14ac:dyDescent="0.2">
      <c r="B6548" s="4"/>
      <c r="D6548" s="4"/>
    </row>
    <row r="6549" spans="2:4" ht="35.25" customHeight="1" x14ac:dyDescent="0.2">
      <c r="B6549" s="4"/>
      <c r="D6549" s="4"/>
    </row>
    <row r="6550" spans="2:4" ht="35.25" customHeight="1" x14ac:dyDescent="0.2">
      <c r="B6550" s="4"/>
      <c r="D6550" s="4"/>
    </row>
    <row r="6551" spans="2:4" ht="35.25" customHeight="1" x14ac:dyDescent="0.2">
      <c r="B6551" s="4"/>
      <c r="D6551" s="4"/>
    </row>
    <row r="6552" spans="2:4" ht="35.25" customHeight="1" x14ac:dyDescent="0.2">
      <c r="B6552" s="4"/>
      <c r="D6552" s="4"/>
    </row>
    <row r="6553" spans="2:4" ht="35.25" customHeight="1" x14ac:dyDescent="0.2">
      <c r="B6553" s="4"/>
      <c r="D6553" s="4"/>
    </row>
    <row r="6554" spans="2:4" ht="35.25" customHeight="1" x14ac:dyDescent="0.2">
      <c r="B6554" s="4"/>
      <c r="D6554" s="4"/>
    </row>
    <row r="6555" spans="2:4" ht="35.25" customHeight="1" x14ac:dyDescent="0.2">
      <c r="B6555" s="4"/>
      <c r="D6555" s="4"/>
    </row>
    <row r="6556" spans="2:4" ht="35.25" customHeight="1" x14ac:dyDescent="0.2">
      <c r="B6556" s="4"/>
      <c r="D6556" s="4"/>
    </row>
    <row r="6557" spans="2:4" ht="35.25" customHeight="1" x14ac:dyDescent="0.2">
      <c r="B6557" s="4"/>
      <c r="D6557" s="4"/>
    </row>
    <row r="6558" spans="2:4" ht="35.25" customHeight="1" x14ac:dyDescent="0.2">
      <c r="B6558" s="4"/>
      <c r="D6558" s="4"/>
    </row>
    <row r="6559" spans="2:4" ht="35.25" customHeight="1" x14ac:dyDescent="0.2">
      <c r="B6559" s="4"/>
      <c r="D6559" s="4"/>
    </row>
    <row r="6560" spans="2:4" ht="35.25" customHeight="1" x14ac:dyDescent="0.2">
      <c r="B6560" s="4"/>
      <c r="D6560" s="4"/>
    </row>
    <row r="6561" spans="2:4" ht="35.25" customHeight="1" x14ac:dyDescent="0.2">
      <c r="B6561" s="4"/>
      <c r="D6561" s="4"/>
    </row>
    <row r="6562" spans="2:4" ht="35.25" customHeight="1" x14ac:dyDescent="0.2">
      <c r="B6562" s="4"/>
      <c r="D6562" s="4"/>
    </row>
    <row r="6563" spans="2:4" ht="35.25" customHeight="1" x14ac:dyDescent="0.2">
      <c r="B6563" s="4"/>
      <c r="D6563" s="4"/>
    </row>
    <row r="6564" spans="2:4" ht="35.25" customHeight="1" x14ac:dyDescent="0.2">
      <c r="B6564" s="4"/>
      <c r="D6564" s="4"/>
    </row>
    <row r="6565" spans="2:4" ht="35.25" customHeight="1" x14ac:dyDescent="0.2">
      <c r="B6565" s="4"/>
      <c r="D6565" s="4"/>
    </row>
    <row r="6566" spans="2:4" ht="35.25" customHeight="1" x14ac:dyDescent="0.2">
      <c r="B6566" s="4"/>
      <c r="D6566" s="4"/>
    </row>
    <row r="6567" spans="2:4" ht="35.25" customHeight="1" x14ac:dyDescent="0.2">
      <c r="B6567" s="4"/>
      <c r="D6567" s="4"/>
    </row>
    <row r="6568" spans="2:4" ht="35.25" customHeight="1" x14ac:dyDescent="0.2">
      <c r="B6568" s="4"/>
      <c r="D6568" s="4"/>
    </row>
    <row r="6569" spans="2:4" ht="35.25" customHeight="1" x14ac:dyDescent="0.2">
      <c r="B6569" s="4"/>
      <c r="D6569" s="4"/>
    </row>
    <row r="6570" spans="2:4" ht="35.25" customHeight="1" x14ac:dyDescent="0.2">
      <c r="B6570" s="4"/>
      <c r="D6570" s="4"/>
    </row>
    <row r="6571" spans="2:4" ht="35.25" customHeight="1" x14ac:dyDescent="0.2">
      <c r="B6571" s="4"/>
      <c r="D6571" s="4"/>
    </row>
    <row r="6572" spans="2:4" ht="35.25" customHeight="1" x14ac:dyDescent="0.2">
      <c r="B6572" s="4"/>
      <c r="D6572" s="4"/>
    </row>
    <row r="6573" spans="2:4" ht="35.25" customHeight="1" x14ac:dyDescent="0.2">
      <c r="B6573" s="4"/>
      <c r="D6573" s="4"/>
    </row>
    <row r="6574" spans="2:4" ht="35.25" customHeight="1" x14ac:dyDescent="0.2">
      <c r="B6574" s="4"/>
      <c r="D6574" s="4"/>
    </row>
    <row r="6575" spans="2:4" ht="35.25" customHeight="1" x14ac:dyDescent="0.2">
      <c r="B6575" s="4"/>
      <c r="D6575" s="4"/>
    </row>
    <row r="6576" spans="2:4" ht="35.25" customHeight="1" x14ac:dyDescent="0.2">
      <c r="B6576" s="4"/>
      <c r="D6576" s="4"/>
    </row>
    <row r="6577" spans="2:4" ht="35.25" customHeight="1" x14ac:dyDescent="0.2">
      <c r="B6577" s="4"/>
      <c r="D6577" s="4"/>
    </row>
    <row r="6578" spans="2:4" ht="35.25" customHeight="1" x14ac:dyDescent="0.2">
      <c r="B6578" s="4"/>
      <c r="D6578" s="4"/>
    </row>
    <row r="6579" spans="2:4" ht="35.25" customHeight="1" x14ac:dyDescent="0.2">
      <c r="B6579" s="4"/>
      <c r="D6579" s="4"/>
    </row>
    <row r="6580" spans="2:4" ht="35.25" customHeight="1" x14ac:dyDescent="0.2">
      <c r="B6580" s="4"/>
      <c r="D6580" s="4"/>
    </row>
    <row r="6581" spans="2:4" ht="35.25" customHeight="1" x14ac:dyDescent="0.2">
      <c r="B6581" s="4"/>
      <c r="D6581" s="4"/>
    </row>
    <row r="6582" spans="2:4" ht="35.25" customHeight="1" x14ac:dyDescent="0.2">
      <c r="B6582" s="4"/>
      <c r="D6582" s="4"/>
    </row>
    <row r="6583" spans="2:4" ht="35.25" customHeight="1" x14ac:dyDescent="0.2">
      <c r="B6583" s="4"/>
      <c r="D6583" s="4"/>
    </row>
    <row r="6584" spans="2:4" ht="35.25" customHeight="1" x14ac:dyDescent="0.2">
      <c r="B6584" s="4"/>
      <c r="D6584" s="4"/>
    </row>
    <row r="6585" spans="2:4" ht="35.25" customHeight="1" x14ac:dyDescent="0.2">
      <c r="B6585" s="4"/>
      <c r="D6585" s="4"/>
    </row>
    <row r="6586" spans="2:4" ht="35.25" customHeight="1" x14ac:dyDescent="0.2">
      <c r="B6586" s="4"/>
      <c r="D6586" s="4"/>
    </row>
    <row r="6587" spans="2:4" ht="35.25" customHeight="1" x14ac:dyDescent="0.2">
      <c r="B6587" s="4"/>
      <c r="D6587" s="4"/>
    </row>
    <row r="6588" spans="2:4" ht="35.25" customHeight="1" x14ac:dyDescent="0.2">
      <c r="B6588" s="4"/>
      <c r="D6588" s="4"/>
    </row>
    <row r="6589" spans="2:4" ht="35.25" customHeight="1" x14ac:dyDescent="0.2">
      <c r="B6589" s="4"/>
      <c r="D6589" s="4"/>
    </row>
    <row r="6590" spans="2:4" ht="35.25" customHeight="1" x14ac:dyDescent="0.2">
      <c r="B6590" s="4"/>
      <c r="D6590" s="4"/>
    </row>
    <row r="6591" spans="2:4" ht="35.25" customHeight="1" x14ac:dyDescent="0.2">
      <c r="B6591" s="4"/>
      <c r="D6591" s="4"/>
    </row>
    <row r="6592" spans="2:4" ht="35.25" customHeight="1" x14ac:dyDescent="0.2">
      <c r="B6592" s="4"/>
      <c r="D6592" s="4"/>
    </row>
    <row r="6593" spans="2:4" ht="35.25" customHeight="1" x14ac:dyDescent="0.2">
      <c r="B6593" s="4"/>
      <c r="D6593" s="4"/>
    </row>
    <row r="6594" spans="2:4" ht="35.25" customHeight="1" x14ac:dyDescent="0.2">
      <c r="B6594" s="4"/>
      <c r="D6594" s="4"/>
    </row>
    <row r="6595" spans="2:4" ht="35.25" customHeight="1" x14ac:dyDescent="0.2">
      <c r="B6595" s="4"/>
      <c r="D6595" s="4"/>
    </row>
    <row r="6596" spans="2:4" ht="35.25" customHeight="1" x14ac:dyDescent="0.2">
      <c r="B6596" s="4"/>
      <c r="D6596" s="4"/>
    </row>
    <row r="6597" spans="2:4" ht="35.25" customHeight="1" x14ac:dyDescent="0.2">
      <c r="B6597" s="4"/>
      <c r="D6597" s="4"/>
    </row>
    <row r="6598" spans="2:4" ht="35.25" customHeight="1" x14ac:dyDescent="0.2">
      <c r="B6598" s="4"/>
      <c r="D6598" s="4"/>
    </row>
    <row r="6599" spans="2:4" ht="35.25" customHeight="1" x14ac:dyDescent="0.2">
      <c r="B6599" s="4"/>
      <c r="D6599" s="4"/>
    </row>
    <row r="6600" spans="2:4" ht="35.25" customHeight="1" x14ac:dyDescent="0.2">
      <c r="B6600" s="4"/>
      <c r="D6600" s="4"/>
    </row>
    <row r="6601" spans="2:4" ht="35.25" customHeight="1" x14ac:dyDescent="0.2">
      <c r="B6601" s="4"/>
      <c r="D6601" s="4"/>
    </row>
    <row r="6602" spans="2:4" ht="35.25" customHeight="1" x14ac:dyDescent="0.2">
      <c r="B6602" s="4"/>
      <c r="D6602" s="4"/>
    </row>
    <row r="6603" spans="2:4" ht="35.25" customHeight="1" x14ac:dyDescent="0.2">
      <c r="B6603" s="4"/>
      <c r="D6603" s="4"/>
    </row>
    <row r="6604" spans="2:4" ht="35.25" customHeight="1" x14ac:dyDescent="0.2">
      <c r="B6604" s="4"/>
      <c r="D6604" s="4"/>
    </row>
    <row r="6605" spans="2:4" ht="35.25" customHeight="1" x14ac:dyDescent="0.2">
      <c r="B6605" s="4"/>
      <c r="D6605" s="4"/>
    </row>
    <row r="6606" spans="2:4" ht="35.25" customHeight="1" x14ac:dyDescent="0.2">
      <c r="B6606" s="4"/>
      <c r="D6606" s="4"/>
    </row>
    <row r="6607" spans="2:4" ht="35.25" customHeight="1" x14ac:dyDescent="0.2">
      <c r="B6607" s="4"/>
      <c r="D6607" s="4"/>
    </row>
    <row r="6608" spans="2:4" ht="35.25" customHeight="1" x14ac:dyDescent="0.2">
      <c r="B6608" s="4"/>
      <c r="D6608" s="4"/>
    </row>
    <row r="6609" spans="2:4" ht="35.25" customHeight="1" x14ac:dyDescent="0.2">
      <c r="B6609" s="4"/>
      <c r="D6609" s="4"/>
    </row>
    <row r="6610" spans="2:4" ht="35.25" customHeight="1" x14ac:dyDescent="0.2">
      <c r="B6610" s="4"/>
      <c r="D6610" s="4"/>
    </row>
    <row r="6611" spans="2:4" ht="35.25" customHeight="1" x14ac:dyDescent="0.2">
      <c r="B6611" s="4"/>
      <c r="D6611" s="4"/>
    </row>
    <row r="6612" spans="2:4" ht="35.25" customHeight="1" x14ac:dyDescent="0.2">
      <c r="B6612" s="4"/>
      <c r="D6612" s="4"/>
    </row>
    <row r="6613" spans="2:4" ht="35.25" customHeight="1" x14ac:dyDescent="0.2">
      <c r="B6613" s="4"/>
      <c r="D6613" s="4"/>
    </row>
    <row r="6614" spans="2:4" ht="35.25" customHeight="1" x14ac:dyDescent="0.2">
      <c r="B6614" s="4"/>
      <c r="D6614" s="4"/>
    </row>
    <row r="6615" spans="2:4" ht="35.25" customHeight="1" x14ac:dyDescent="0.2">
      <c r="B6615" s="4"/>
      <c r="D6615" s="4"/>
    </row>
    <row r="6616" spans="2:4" ht="35.25" customHeight="1" x14ac:dyDescent="0.2">
      <c r="B6616" s="4"/>
      <c r="D6616" s="4"/>
    </row>
    <row r="6617" spans="2:4" ht="35.25" customHeight="1" x14ac:dyDescent="0.2">
      <c r="B6617" s="4"/>
      <c r="D6617" s="4"/>
    </row>
    <row r="6618" spans="2:4" ht="35.25" customHeight="1" x14ac:dyDescent="0.2">
      <c r="B6618" s="4"/>
      <c r="D6618" s="4"/>
    </row>
    <row r="6619" spans="2:4" ht="35.25" customHeight="1" x14ac:dyDescent="0.2">
      <c r="B6619" s="4"/>
      <c r="D6619" s="4"/>
    </row>
    <row r="6620" spans="2:4" ht="35.25" customHeight="1" x14ac:dyDescent="0.2">
      <c r="B6620" s="4"/>
      <c r="D6620" s="4"/>
    </row>
    <row r="6621" spans="2:4" ht="35.25" customHeight="1" x14ac:dyDescent="0.2">
      <c r="B6621" s="4"/>
      <c r="D6621" s="4"/>
    </row>
    <row r="6622" spans="2:4" ht="35.25" customHeight="1" x14ac:dyDescent="0.2">
      <c r="B6622" s="4"/>
      <c r="D6622" s="4"/>
    </row>
    <row r="6623" spans="2:4" ht="35.25" customHeight="1" x14ac:dyDescent="0.2">
      <c r="B6623" s="4"/>
      <c r="D6623" s="4"/>
    </row>
    <row r="6624" spans="2:4" ht="35.25" customHeight="1" x14ac:dyDescent="0.2">
      <c r="B6624" s="4"/>
      <c r="D6624" s="4"/>
    </row>
    <row r="6625" spans="2:4" ht="35.25" customHeight="1" x14ac:dyDescent="0.2">
      <c r="B6625" s="4"/>
      <c r="D6625" s="4"/>
    </row>
    <row r="6626" spans="2:4" ht="35.25" customHeight="1" x14ac:dyDescent="0.2">
      <c r="B6626" s="4"/>
      <c r="D6626" s="4"/>
    </row>
    <row r="6627" spans="2:4" ht="35.25" customHeight="1" x14ac:dyDescent="0.2">
      <c r="B6627" s="4"/>
      <c r="D6627" s="4"/>
    </row>
    <row r="6628" spans="2:4" ht="35.25" customHeight="1" x14ac:dyDescent="0.2">
      <c r="B6628" s="4"/>
      <c r="D6628" s="4"/>
    </row>
    <row r="6629" spans="2:4" ht="35.25" customHeight="1" x14ac:dyDescent="0.2">
      <c r="B6629" s="4"/>
      <c r="D6629" s="4"/>
    </row>
    <row r="6630" spans="2:4" ht="35.25" customHeight="1" x14ac:dyDescent="0.2">
      <c r="B6630" s="4"/>
      <c r="D6630" s="4"/>
    </row>
    <row r="6631" spans="2:4" ht="35.25" customHeight="1" x14ac:dyDescent="0.2">
      <c r="B6631" s="4"/>
      <c r="D6631" s="4"/>
    </row>
    <row r="6632" spans="2:4" ht="35.25" customHeight="1" x14ac:dyDescent="0.2">
      <c r="B6632" s="4"/>
      <c r="D6632" s="4"/>
    </row>
    <row r="6633" spans="2:4" ht="35.25" customHeight="1" x14ac:dyDescent="0.2">
      <c r="B6633" s="4"/>
      <c r="D6633" s="4"/>
    </row>
    <row r="6634" spans="2:4" ht="35.25" customHeight="1" x14ac:dyDescent="0.2">
      <c r="B6634" s="4"/>
      <c r="D6634" s="4"/>
    </row>
    <row r="6635" spans="2:4" ht="35.25" customHeight="1" x14ac:dyDescent="0.2">
      <c r="B6635" s="4"/>
      <c r="D6635" s="4"/>
    </row>
    <row r="6636" spans="2:4" ht="35.25" customHeight="1" x14ac:dyDescent="0.2">
      <c r="B6636" s="4"/>
      <c r="D6636" s="4"/>
    </row>
    <row r="6637" spans="2:4" ht="35.25" customHeight="1" x14ac:dyDescent="0.2">
      <c r="B6637" s="4"/>
      <c r="D6637" s="4"/>
    </row>
    <row r="6638" spans="2:4" ht="35.25" customHeight="1" x14ac:dyDescent="0.2">
      <c r="B6638" s="4"/>
      <c r="D6638" s="4"/>
    </row>
    <row r="6639" spans="2:4" ht="35.25" customHeight="1" x14ac:dyDescent="0.2">
      <c r="B6639" s="4"/>
      <c r="D6639" s="4"/>
    </row>
    <row r="6640" spans="2:4" ht="35.25" customHeight="1" x14ac:dyDescent="0.2">
      <c r="B6640" s="4"/>
      <c r="D6640" s="4"/>
    </row>
    <row r="6641" spans="2:4" ht="35.25" customHeight="1" x14ac:dyDescent="0.2">
      <c r="B6641" s="4"/>
      <c r="D6641" s="4"/>
    </row>
    <row r="6642" spans="2:4" ht="35.25" customHeight="1" x14ac:dyDescent="0.2">
      <c r="B6642" s="4"/>
      <c r="D6642" s="4"/>
    </row>
    <row r="6643" spans="2:4" ht="35.25" customHeight="1" x14ac:dyDescent="0.2">
      <c r="B6643" s="4"/>
      <c r="D6643" s="4"/>
    </row>
    <row r="6644" spans="2:4" ht="35.25" customHeight="1" x14ac:dyDescent="0.2">
      <c r="B6644" s="4"/>
      <c r="D6644" s="4"/>
    </row>
    <row r="6645" spans="2:4" ht="35.25" customHeight="1" x14ac:dyDescent="0.2">
      <c r="B6645" s="4"/>
      <c r="D6645" s="4"/>
    </row>
    <row r="6646" spans="2:4" ht="35.25" customHeight="1" x14ac:dyDescent="0.2">
      <c r="B6646" s="4"/>
      <c r="D6646" s="4"/>
    </row>
    <row r="6647" spans="2:4" ht="35.25" customHeight="1" x14ac:dyDescent="0.2">
      <c r="B6647" s="4"/>
      <c r="D6647" s="4"/>
    </row>
    <row r="6648" spans="2:4" ht="35.25" customHeight="1" x14ac:dyDescent="0.2">
      <c r="B6648" s="4"/>
      <c r="D6648" s="4"/>
    </row>
    <row r="6649" spans="2:4" ht="35.25" customHeight="1" x14ac:dyDescent="0.2">
      <c r="B6649" s="4"/>
      <c r="D6649" s="4"/>
    </row>
    <row r="6650" spans="2:4" ht="35.25" customHeight="1" x14ac:dyDescent="0.2">
      <c r="B6650" s="4"/>
      <c r="D6650" s="4"/>
    </row>
    <row r="6651" spans="2:4" ht="35.25" customHeight="1" x14ac:dyDescent="0.2">
      <c r="B6651" s="4"/>
      <c r="D6651" s="4"/>
    </row>
    <row r="6652" spans="2:4" ht="35.25" customHeight="1" x14ac:dyDescent="0.2">
      <c r="B6652" s="4"/>
      <c r="D6652" s="4"/>
    </row>
    <row r="6653" spans="2:4" ht="35.25" customHeight="1" x14ac:dyDescent="0.2">
      <c r="B6653" s="4"/>
      <c r="D6653" s="4"/>
    </row>
    <row r="6654" spans="2:4" ht="35.25" customHeight="1" x14ac:dyDescent="0.2">
      <c r="B6654" s="4"/>
      <c r="D6654" s="4"/>
    </row>
    <row r="6655" spans="2:4" ht="35.25" customHeight="1" x14ac:dyDescent="0.2">
      <c r="B6655" s="4"/>
      <c r="D6655" s="4"/>
    </row>
    <row r="6656" spans="2:4" ht="35.25" customHeight="1" x14ac:dyDescent="0.2">
      <c r="B6656" s="4"/>
      <c r="D6656" s="4"/>
    </row>
    <row r="6657" spans="2:4" ht="35.25" customHeight="1" x14ac:dyDescent="0.2">
      <c r="B6657" s="4"/>
      <c r="D6657" s="4"/>
    </row>
    <row r="6658" spans="2:4" ht="35.25" customHeight="1" x14ac:dyDescent="0.2">
      <c r="B6658" s="4"/>
      <c r="D6658" s="4"/>
    </row>
    <row r="6659" spans="2:4" ht="35.25" customHeight="1" x14ac:dyDescent="0.2">
      <c r="B6659" s="4"/>
      <c r="D6659" s="4"/>
    </row>
    <row r="6660" spans="2:4" ht="35.25" customHeight="1" x14ac:dyDescent="0.2">
      <c r="B6660" s="4"/>
      <c r="D6660" s="4"/>
    </row>
    <row r="6661" spans="2:4" ht="35.25" customHeight="1" x14ac:dyDescent="0.2">
      <c r="B6661" s="4"/>
      <c r="D6661" s="4"/>
    </row>
    <row r="6662" spans="2:4" ht="35.25" customHeight="1" x14ac:dyDescent="0.2">
      <c r="B6662" s="4"/>
      <c r="D6662" s="4"/>
    </row>
    <row r="6663" spans="2:4" ht="35.25" customHeight="1" x14ac:dyDescent="0.2">
      <c r="B6663" s="4"/>
      <c r="D6663" s="4"/>
    </row>
    <row r="6664" spans="2:4" ht="35.25" customHeight="1" x14ac:dyDescent="0.2">
      <c r="B6664" s="4"/>
      <c r="D6664" s="4"/>
    </row>
    <row r="6665" spans="2:4" ht="35.25" customHeight="1" x14ac:dyDescent="0.2">
      <c r="B6665" s="4"/>
      <c r="D6665" s="4"/>
    </row>
    <row r="6666" spans="2:4" ht="35.25" customHeight="1" x14ac:dyDescent="0.2">
      <c r="B6666" s="4"/>
      <c r="D6666" s="4"/>
    </row>
    <row r="6667" spans="2:4" ht="35.25" customHeight="1" x14ac:dyDescent="0.2">
      <c r="B6667" s="4"/>
      <c r="D6667" s="4"/>
    </row>
    <row r="6668" spans="2:4" ht="35.25" customHeight="1" x14ac:dyDescent="0.2">
      <c r="B6668" s="4"/>
      <c r="D6668" s="4"/>
    </row>
    <row r="6669" spans="2:4" ht="35.25" customHeight="1" x14ac:dyDescent="0.2">
      <c r="B6669" s="4"/>
      <c r="D6669" s="4"/>
    </row>
    <row r="6670" spans="2:4" ht="35.25" customHeight="1" x14ac:dyDescent="0.2">
      <c r="B6670" s="4"/>
      <c r="D6670" s="4"/>
    </row>
    <row r="6671" spans="2:4" ht="35.25" customHeight="1" x14ac:dyDescent="0.2">
      <c r="B6671" s="4"/>
      <c r="D6671" s="4"/>
    </row>
    <row r="6672" spans="2:4" ht="35.25" customHeight="1" x14ac:dyDescent="0.2">
      <c r="B6672" s="4"/>
      <c r="D6672" s="4"/>
    </row>
    <row r="6673" spans="2:4" ht="35.25" customHeight="1" x14ac:dyDescent="0.2">
      <c r="B6673" s="4"/>
      <c r="D6673" s="4"/>
    </row>
    <row r="6674" spans="2:4" ht="35.25" customHeight="1" x14ac:dyDescent="0.2">
      <c r="B6674" s="4"/>
      <c r="D6674" s="4"/>
    </row>
    <row r="6675" spans="2:4" ht="35.25" customHeight="1" x14ac:dyDescent="0.2">
      <c r="B6675" s="4"/>
      <c r="D6675" s="4"/>
    </row>
    <row r="6676" spans="2:4" ht="35.25" customHeight="1" x14ac:dyDescent="0.2">
      <c r="B6676" s="4"/>
      <c r="D6676" s="4"/>
    </row>
    <row r="6677" spans="2:4" ht="35.25" customHeight="1" x14ac:dyDescent="0.2">
      <c r="B6677" s="4"/>
      <c r="D6677" s="4"/>
    </row>
    <row r="6678" spans="2:4" ht="35.25" customHeight="1" x14ac:dyDescent="0.2">
      <c r="B6678" s="4"/>
      <c r="D6678" s="4"/>
    </row>
    <row r="6679" spans="2:4" ht="35.25" customHeight="1" x14ac:dyDescent="0.2">
      <c r="B6679" s="4"/>
      <c r="D6679" s="4"/>
    </row>
    <row r="6680" spans="2:4" ht="35.25" customHeight="1" x14ac:dyDescent="0.2">
      <c r="B6680" s="4"/>
      <c r="D6680" s="4"/>
    </row>
    <row r="6681" spans="2:4" ht="35.25" customHeight="1" x14ac:dyDescent="0.2">
      <c r="B6681" s="4"/>
      <c r="D6681" s="4"/>
    </row>
    <row r="6682" spans="2:4" ht="35.25" customHeight="1" x14ac:dyDescent="0.2">
      <c r="B6682" s="4"/>
      <c r="D6682" s="4"/>
    </row>
    <row r="6683" spans="2:4" ht="35.25" customHeight="1" x14ac:dyDescent="0.2">
      <c r="B6683" s="4"/>
      <c r="D6683" s="4"/>
    </row>
    <row r="6684" spans="2:4" ht="35.25" customHeight="1" x14ac:dyDescent="0.2">
      <c r="B6684" s="4"/>
      <c r="D6684" s="4"/>
    </row>
    <row r="6685" spans="2:4" ht="35.25" customHeight="1" x14ac:dyDescent="0.2">
      <c r="B6685" s="4"/>
      <c r="D6685" s="4"/>
    </row>
    <row r="6686" spans="2:4" ht="35.25" customHeight="1" x14ac:dyDescent="0.2">
      <c r="B6686" s="4"/>
      <c r="D6686" s="4"/>
    </row>
    <row r="6687" spans="2:4" ht="35.25" customHeight="1" x14ac:dyDescent="0.2">
      <c r="B6687" s="4"/>
      <c r="D6687" s="4"/>
    </row>
    <row r="6688" spans="2:4" ht="35.25" customHeight="1" x14ac:dyDescent="0.2">
      <c r="B6688" s="4"/>
      <c r="D6688" s="4"/>
    </row>
    <row r="6689" spans="2:4" ht="35.25" customHeight="1" x14ac:dyDescent="0.2">
      <c r="B6689" s="4"/>
      <c r="D6689" s="4"/>
    </row>
    <row r="6690" spans="2:4" ht="35.25" customHeight="1" x14ac:dyDescent="0.2">
      <c r="B6690" s="4"/>
      <c r="D6690" s="4"/>
    </row>
    <row r="6691" spans="2:4" ht="35.25" customHeight="1" x14ac:dyDescent="0.2">
      <c r="B6691" s="4"/>
      <c r="D6691" s="4"/>
    </row>
    <row r="6692" spans="2:4" ht="35.25" customHeight="1" x14ac:dyDescent="0.2">
      <c r="B6692" s="4"/>
      <c r="D6692" s="4"/>
    </row>
    <row r="6693" spans="2:4" ht="35.25" customHeight="1" x14ac:dyDescent="0.2">
      <c r="B6693" s="4"/>
      <c r="D6693" s="4"/>
    </row>
    <row r="6694" spans="2:4" ht="35.25" customHeight="1" x14ac:dyDescent="0.2">
      <c r="B6694" s="4"/>
      <c r="D6694" s="4"/>
    </row>
    <row r="6695" spans="2:4" ht="35.25" customHeight="1" x14ac:dyDescent="0.2">
      <c r="B6695" s="4"/>
      <c r="D6695" s="4"/>
    </row>
    <row r="6696" spans="2:4" ht="35.25" customHeight="1" x14ac:dyDescent="0.2">
      <c r="B6696" s="4"/>
      <c r="D6696" s="4"/>
    </row>
    <row r="6697" spans="2:4" ht="35.25" customHeight="1" x14ac:dyDescent="0.2">
      <c r="B6697" s="4"/>
      <c r="D6697" s="4"/>
    </row>
    <row r="6698" spans="2:4" ht="35.25" customHeight="1" x14ac:dyDescent="0.2">
      <c r="B6698" s="4"/>
      <c r="D6698" s="4"/>
    </row>
    <row r="6699" spans="2:4" ht="35.25" customHeight="1" x14ac:dyDescent="0.2">
      <c r="B6699" s="4"/>
      <c r="D6699" s="4"/>
    </row>
    <row r="6700" spans="2:4" ht="35.25" customHeight="1" x14ac:dyDescent="0.2">
      <c r="B6700" s="4"/>
      <c r="D6700" s="4"/>
    </row>
    <row r="6701" spans="2:4" ht="35.25" customHeight="1" x14ac:dyDescent="0.2">
      <c r="B6701" s="4"/>
      <c r="D6701" s="4"/>
    </row>
    <row r="6702" spans="2:4" ht="35.25" customHeight="1" x14ac:dyDescent="0.2">
      <c r="B6702" s="4"/>
      <c r="D6702" s="4"/>
    </row>
    <row r="6703" spans="2:4" ht="35.25" customHeight="1" x14ac:dyDescent="0.2">
      <c r="B6703" s="4"/>
      <c r="D6703" s="4"/>
    </row>
    <row r="6704" spans="2:4" ht="35.25" customHeight="1" x14ac:dyDescent="0.2">
      <c r="B6704" s="4"/>
      <c r="D6704" s="4"/>
    </row>
    <row r="6705" spans="2:4" ht="35.25" customHeight="1" x14ac:dyDescent="0.2">
      <c r="B6705" s="4"/>
      <c r="D6705" s="4"/>
    </row>
    <row r="6706" spans="2:4" ht="35.25" customHeight="1" x14ac:dyDescent="0.2">
      <c r="B6706" s="4"/>
      <c r="D6706" s="4"/>
    </row>
    <row r="6707" spans="2:4" ht="35.25" customHeight="1" x14ac:dyDescent="0.2">
      <c r="B6707" s="4"/>
      <c r="D6707" s="4"/>
    </row>
    <row r="6708" spans="2:4" ht="35.25" customHeight="1" x14ac:dyDescent="0.2">
      <c r="B6708" s="4"/>
      <c r="D6708" s="4"/>
    </row>
    <row r="6709" spans="2:4" ht="35.25" customHeight="1" x14ac:dyDescent="0.2">
      <c r="B6709" s="4"/>
      <c r="D6709" s="4"/>
    </row>
    <row r="6710" spans="2:4" ht="35.25" customHeight="1" x14ac:dyDescent="0.2">
      <c r="B6710" s="4"/>
      <c r="D6710" s="4"/>
    </row>
    <row r="6711" spans="2:4" ht="35.25" customHeight="1" x14ac:dyDescent="0.2">
      <c r="B6711" s="4"/>
      <c r="D6711" s="4"/>
    </row>
    <row r="6712" spans="2:4" ht="35.25" customHeight="1" x14ac:dyDescent="0.2">
      <c r="B6712" s="4"/>
      <c r="D6712" s="4"/>
    </row>
    <row r="6713" spans="2:4" ht="35.25" customHeight="1" x14ac:dyDescent="0.2">
      <c r="B6713" s="4"/>
      <c r="D6713" s="4"/>
    </row>
    <row r="6714" spans="2:4" ht="35.25" customHeight="1" x14ac:dyDescent="0.2">
      <c r="B6714" s="4"/>
      <c r="D6714" s="4"/>
    </row>
    <row r="6715" spans="2:4" ht="35.25" customHeight="1" x14ac:dyDescent="0.2">
      <c r="B6715" s="4"/>
      <c r="D6715" s="4"/>
    </row>
    <row r="6716" spans="2:4" ht="35.25" customHeight="1" x14ac:dyDescent="0.2">
      <c r="B6716" s="4"/>
      <c r="D6716" s="4"/>
    </row>
    <row r="6717" spans="2:4" ht="35.25" customHeight="1" x14ac:dyDescent="0.2">
      <c r="B6717" s="4"/>
      <c r="D6717" s="4"/>
    </row>
    <row r="6718" spans="2:4" ht="35.25" customHeight="1" x14ac:dyDescent="0.2">
      <c r="B6718" s="4"/>
      <c r="D6718" s="4"/>
    </row>
    <row r="6719" spans="2:4" ht="35.25" customHeight="1" x14ac:dyDescent="0.2">
      <c r="B6719" s="4"/>
      <c r="D6719" s="4"/>
    </row>
    <row r="6720" spans="2:4" ht="35.25" customHeight="1" x14ac:dyDescent="0.2">
      <c r="B6720" s="4"/>
      <c r="D6720" s="4"/>
    </row>
    <row r="6721" spans="2:4" ht="35.25" customHeight="1" x14ac:dyDescent="0.2">
      <c r="B6721" s="4"/>
      <c r="D6721" s="4"/>
    </row>
    <row r="6722" spans="2:4" ht="35.25" customHeight="1" x14ac:dyDescent="0.2">
      <c r="B6722" s="4"/>
      <c r="D6722" s="4"/>
    </row>
    <row r="6723" spans="2:4" ht="35.25" customHeight="1" x14ac:dyDescent="0.2">
      <c r="B6723" s="4"/>
      <c r="D6723" s="4"/>
    </row>
    <row r="6724" spans="2:4" ht="35.25" customHeight="1" x14ac:dyDescent="0.2">
      <c r="B6724" s="4"/>
      <c r="D6724" s="4"/>
    </row>
    <row r="6725" spans="2:4" ht="35.25" customHeight="1" x14ac:dyDescent="0.2">
      <c r="B6725" s="4"/>
      <c r="D6725" s="4"/>
    </row>
    <row r="6726" spans="2:4" ht="35.25" customHeight="1" x14ac:dyDescent="0.2">
      <c r="B6726" s="4"/>
      <c r="D6726" s="4"/>
    </row>
    <row r="6727" spans="2:4" ht="35.25" customHeight="1" x14ac:dyDescent="0.2">
      <c r="B6727" s="4"/>
      <c r="D6727" s="4"/>
    </row>
    <row r="6728" spans="2:4" ht="35.25" customHeight="1" x14ac:dyDescent="0.2">
      <c r="B6728" s="4"/>
      <c r="D6728" s="4"/>
    </row>
    <row r="6729" spans="2:4" ht="35.25" customHeight="1" x14ac:dyDescent="0.2">
      <c r="B6729" s="4"/>
      <c r="D6729" s="4"/>
    </row>
    <row r="6730" spans="2:4" ht="35.25" customHeight="1" x14ac:dyDescent="0.2">
      <c r="B6730" s="4"/>
      <c r="D6730" s="4"/>
    </row>
    <row r="6731" spans="2:4" ht="35.25" customHeight="1" x14ac:dyDescent="0.2">
      <c r="B6731" s="4"/>
      <c r="D6731" s="4"/>
    </row>
    <row r="6732" spans="2:4" ht="35.25" customHeight="1" x14ac:dyDescent="0.2">
      <c r="B6732" s="4"/>
      <c r="D6732" s="4"/>
    </row>
    <row r="6733" spans="2:4" ht="35.25" customHeight="1" x14ac:dyDescent="0.2">
      <c r="B6733" s="4"/>
      <c r="D6733" s="4"/>
    </row>
    <row r="6734" spans="2:4" ht="35.25" customHeight="1" x14ac:dyDescent="0.2">
      <c r="B6734" s="4"/>
      <c r="D6734" s="4"/>
    </row>
    <row r="6735" spans="2:4" ht="35.25" customHeight="1" x14ac:dyDescent="0.2">
      <c r="B6735" s="4"/>
      <c r="D6735" s="4"/>
    </row>
    <row r="6736" spans="2:4" ht="35.25" customHeight="1" x14ac:dyDescent="0.2">
      <c r="B6736" s="4"/>
      <c r="D6736" s="4"/>
    </row>
    <row r="6737" spans="2:4" ht="35.25" customHeight="1" x14ac:dyDescent="0.2">
      <c r="B6737" s="4"/>
      <c r="D6737" s="4"/>
    </row>
    <row r="6738" spans="2:4" ht="35.25" customHeight="1" x14ac:dyDescent="0.2">
      <c r="B6738" s="4"/>
      <c r="D6738" s="4"/>
    </row>
    <row r="6739" spans="2:4" ht="35.25" customHeight="1" x14ac:dyDescent="0.2">
      <c r="B6739" s="4"/>
      <c r="D6739" s="4"/>
    </row>
    <row r="6740" spans="2:4" ht="35.25" customHeight="1" x14ac:dyDescent="0.2">
      <c r="B6740" s="4"/>
      <c r="D6740" s="4"/>
    </row>
    <row r="6741" spans="2:4" ht="35.25" customHeight="1" x14ac:dyDescent="0.2">
      <c r="B6741" s="4"/>
      <c r="D6741" s="4"/>
    </row>
    <row r="6742" spans="2:4" ht="35.25" customHeight="1" x14ac:dyDescent="0.2">
      <c r="B6742" s="4"/>
      <c r="D6742" s="4"/>
    </row>
    <row r="6743" spans="2:4" ht="35.25" customHeight="1" x14ac:dyDescent="0.2">
      <c r="B6743" s="4"/>
      <c r="D6743" s="4"/>
    </row>
    <row r="6744" spans="2:4" ht="35.25" customHeight="1" x14ac:dyDescent="0.2">
      <c r="B6744" s="4"/>
      <c r="D6744" s="4"/>
    </row>
    <row r="6745" spans="2:4" ht="35.25" customHeight="1" x14ac:dyDescent="0.2">
      <c r="B6745" s="4"/>
      <c r="D6745" s="4"/>
    </row>
    <row r="6746" spans="2:4" ht="35.25" customHeight="1" x14ac:dyDescent="0.2">
      <c r="B6746" s="4"/>
      <c r="D6746" s="4"/>
    </row>
    <row r="6747" spans="2:4" ht="35.25" customHeight="1" x14ac:dyDescent="0.2">
      <c r="B6747" s="4"/>
      <c r="D6747" s="4"/>
    </row>
    <row r="6748" spans="2:4" ht="35.25" customHeight="1" x14ac:dyDescent="0.2">
      <c r="B6748" s="4"/>
      <c r="D6748" s="4"/>
    </row>
    <row r="6749" spans="2:4" ht="35.25" customHeight="1" x14ac:dyDescent="0.2">
      <c r="B6749" s="4"/>
      <c r="D6749" s="4"/>
    </row>
    <row r="6750" spans="2:4" ht="35.25" customHeight="1" x14ac:dyDescent="0.2">
      <c r="B6750" s="4"/>
      <c r="D6750" s="4"/>
    </row>
    <row r="6751" spans="2:4" ht="35.25" customHeight="1" x14ac:dyDescent="0.2">
      <c r="B6751" s="4"/>
      <c r="D6751" s="4"/>
    </row>
    <row r="6752" spans="2:4" ht="35.25" customHeight="1" x14ac:dyDescent="0.2">
      <c r="B6752" s="4"/>
      <c r="D6752" s="4"/>
    </row>
    <row r="6753" spans="2:4" ht="35.25" customHeight="1" x14ac:dyDescent="0.2">
      <c r="B6753" s="4"/>
      <c r="D6753" s="4"/>
    </row>
    <row r="6754" spans="2:4" ht="35.25" customHeight="1" x14ac:dyDescent="0.2">
      <c r="B6754" s="4"/>
      <c r="D6754" s="4"/>
    </row>
    <row r="6755" spans="2:4" ht="35.25" customHeight="1" x14ac:dyDescent="0.2">
      <c r="B6755" s="4"/>
      <c r="D6755" s="4"/>
    </row>
    <row r="6756" spans="2:4" ht="35.25" customHeight="1" x14ac:dyDescent="0.2">
      <c r="B6756" s="4"/>
      <c r="D6756" s="4"/>
    </row>
    <row r="6757" spans="2:4" ht="35.25" customHeight="1" x14ac:dyDescent="0.2">
      <c r="B6757" s="4"/>
      <c r="D6757" s="4"/>
    </row>
    <row r="6758" spans="2:4" ht="35.25" customHeight="1" x14ac:dyDescent="0.2">
      <c r="B6758" s="4"/>
      <c r="D6758" s="4"/>
    </row>
    <row r="6759" spans="2:4" ht="35.25" customHeight="1" x14ac:dyDescent="0.2">
      <c r="B6759" s="4"/>
      <c r="D6759" s="4"/>
    </row>
    <row r="6760" spans="2:4" ht="35.25" customHeight="1" x14ac:dyDescent="0.2">
      <c r="B6760" s="4"/>
      <c r="D6760" s="4"/>
    </row>
    <row r="6761" spans="2:4" ht="35.25" customHeight="1" x14ac:dyDescent="0.2">
      <c r="B6761" s="4"/>
      <c r="D6761" s="4"/>
    </row>
    <row r="6762" spans="2:4" ht="35.25" customHeight="1" x14ac:dyDescent="0.2">
      <c r="B6762" s="4"/>
      <c r="D6762" s="4"/>
    </row>
    <row r="6763" spans="2:4" ht="35.25" customHeight="1" x14ac:dyDescent="0.2">
      <c r="B6763" s="4"/>
      <c r="D6763" s="4"/>
    </row>
    <row r="6764" spans="2:4" ht="35.25" customHeight="1" x14ac:dyDescent="0.2">
      <c r="B6764" s="4"/>
      <c r="D6764" s="4"/>
    </row>
    <row r="6765" spans="2:4" ht="35.25" customHeight="1" x14ac:dyDescent="0.2">
      <c r="B6765" s="4"/>
      <c r="D6765" s="4"/>
    </row>
    <row r="6766" spans="2:4" ht="35.25" customHeight="1" x14ac:dyDescent="0.2">
      <c r="B6766" s="4"/>
      <c r="D6766" s="4"/>
    </row>
    <row r="6767" spans="2:4" ht="35.25" customHeight="1" x14ac:dyDescent="0.2">
      <c r="B6767" s="4"/>
      <c r="D6767" s="4"/>
    </row>
    <row r="6768" spans="2:4" ht="35.25" customHeight="1" x14ac:dyDescent="0.2">
      <c r="B6768" s="4"/>
      <c r="D6768" s="4"/>
    </row>
    <row r="6769" spans="2:4" ht="35.25" customHeight="1" x14ac:dyDescent="0.2">
      <c r="B6769" s="4"/>
      <c r="D6769" s="4"/>
    </row>
    <row r="6770" spans="2:4" ht="35.25" customHeight="1" x14ac:dyDescent="0.2">
      <c r="B6770" s="4"/>
      <c r="D6770" s="4"/>
    </row>
    <row r="6771" spans="2:4" ht="35.25" customHeight="1" x14ac:dyDescent="0.2">
      <c r="B6771" s="4"/>
      <c r="D6771" s="4"/>
    </row>
    <row r="6772" spans="2:4" ht="35.25" customHeight="1" x14ac:dyDescent="0.2">
      <c r="B6772" s="4"/>
      <c r="D6772" s="4"/>
    </row>
    <row r="6773" spans="2:4" ht="35.25" customHeight="1" x14ac:dyDescent="0.2">
      <c r="B6773" s="4"/>
      <c r="D6773" s="4"/>
    </row>
    <row r="6774" spans="2:4" ht="35.25" customHeight="1" x14ac:dyDescent="0.2">
      <c r="B6774" s="4"/>
      <c r="D6774" s="4"/>
    </row>
    <row r="6775" spans="2:4" ht="35.25" customHeight="1" x14ac:dyDescent="0.2">
      <c r="B6775" s="4"/>
      <c r="D6775" s="4"/>
    </row>
    <row r="6776" spans="2:4" ht="35.25" customHeight="1" x14ac:dyDescent="0.2">
      <c r="B6776" s="4"/>
      <c r="D6776" s="4"/>
    </row>
    <row r="6777" spans="2:4" ht="35.25" customHeight="1" x14ac:dyDescent="0.2">
      <c r="B6777" s="4"/>
      <c r="D6777" s="4"/>
    </row>
    <row r="6778" spans="2:4" ht="35.25" customHeight="1" x14ac:dyDescent="0.2">
      <c r="B6778" s="4"/>
      <c r="D6778" s="4"/>
    </row>
    <row r="6779" spans="2:4" ht="35.25" customHeight="1" x14ac:dyDescent="0.2">
      <c r="B6779" s="4"/>
      <c r="D6779" s="4"/>
    </row>
    <row r="6780" spans="2:4" ht="35.25" customHeight="1" x14ac:dyDescent="0.2">
      <c r="B6780" s="4"/>
      <c r="D6780" s="4"/>
    </row>
    <row r="6781" spans="2:4" ht="35.25" customHeight="1" x14ac:dyDescent="0.2">
      <c r="B6781" s="4"/>
      <c r="D6781" s="4"/>
    </row>
    <row r="6782" spans="2:4" ht="35.25" customHeight="1" x14ac:dyDescent="0.2">
      <c r="B6782" s="4"/>
      <c r="D6782" s="4"/>
    </row>
    <row r="6783" spans="2:4" ht="35.25" customHeight="1" x14ac:dyDescent="0.2">
      <c r="B6783" s="4"/>
      <c r="D6783" s="4"/>
    </row>
    <row r="6784" spans="2:4" ht="35.25" customHeight="1" x14ac:dyDescent="0.2">
      <c r="B6784" s="4"/>
      <c r="D6784" s="4"/>
    </row>
    <row r="6785" spans="2:4" ht="35.25" customHeight="1" x14ac:dyDescent="0.2">
      <c r="B6785" s="4"/>
      <c r="D6785" s="4"/>
    </row>
    <row r="6786" spans="2:4" ht="35.25" customHeight="1" x14ac:dyDescent="0.2">
      <c r="B6786" s="4"/>
      <c r="D6786" s="4"/>
    </row>
    <row r="6787" spans="2:4" ht="35.25" customHeight="1" x14ac:dyDescent="0.2">
      <c r="B6787" s="4"/>
      <c r="D6787" s="4"/>
    </row>
    <row r="6788" spans="2:4" ht="35.25" customHeight="1" x14ac:dyDescent="0.2">
      <c r="B6788" s="4"/>
      <c r="D6788" s="4"/>
    </row>
    <row r="6789" spans="2:4" ht="35.25" customHeight="1" x14ac:dyDescent="0.2">
      <c r="B6789" s="4"/>
      <c r="D6789" s="4"/>
    </row>
    <row r="6790" spans="2:4" ht="35.25" customHeight="1" x14ac:dyDescent="0.2">
      <c r="B6790" s="4"/>
      <c r="D6790" s="4"/>
    </row>
    <row r="6791" spans="2:4" ht="35.25" customHeight="1" x14ac:dyDescent="0.2">
      <c r="B6791" s="4"/>
      <c r="D6791" s="4"/>
    </row>
    <row r="6792" spans="2:4" ht="35.25" customHeight="1" x14ac:dyDescent="0.2">
      <c r="B6792" s="4"/>
      <c r="D6792" s="4"/>
    </row>
    <row r="6793" spans="2:4" ht="35.25" customHeight="1" x14ac:dyDescent="0.2">
      <c r="B6793" s="4"/>
      <c r="D6793" s="4"/>
    </row>
    <row r="6794" spans="2:4" ht="35.25" customHeight="1" x14ac:dyDescent="0.2">
      <c r="B6794" s="4"/>
      <c r="D6794" s="4"/>
    </row>
    <row r="6795" spans="2:4" ht="35.25" customHeight="1" x14ac:dyDescent="0.2">
      <c r="B6795" s="4"/>
      <c r="D6795" s="4"/>
    </row>
    <row r="6796" spans="2:4" ht="35.25" customHeight="1" x14ac:dyDescent="0.2">
      <c r="B6796" s="4"/>
      <c r="D6796" s="4"/>
    </row>
    <row r="6797" spans="2:4" ht="35.25" customHeight="1" x14ac:dyDescent="0.2">
      <c r="B6797" s="4"/>
      <c r="D6797" s="4"/>
    </row>
    <row r="6798" spans="2:4" ht="35.25" customHeight="1" x14ac:dyDescent="0.2">
      <c r="B6798" s="4"/>
      <c r="D6798" s="4"/>
    </row>
    <row r="6799" spans="2:4" ht="35.25" customHeight="1" x14ac:dyDescent="0.2">
      <c r="B6799" s="4"/>
      <c r="D6799" s="4"/>
    </row>
    <row r="6800" spans="2:4" ht="35.25" customHeight="1" x14ac:dyDescent="0.2">
      <c r="B6800" s="4"/>
      <c r="D6800" s="4"/>
    </row>
    <row r="6801" spans="2:4" ht="35.25" customHeight="1" x14ac:dyDescent="0.2">
      <c r="B6801" s="4"/>
      <c r="D6801" s="4"/>
    </row>
    <row r="6802" spans="2:4" ht="35.25" customHeight="1" x14ac:dyDescent="0.2">
      <c r="B6802" s="4"/>
      <c r="D6802" s="4"/>
    </row>
    <row r="6803" spans="2:4" ht="35.25" customHeight="1" x14ac:dyDescent="0.2">
      <c r="B6803" s="4"/>
      <c r="D6803" s="4"/>
    </row>
    <row r="6804" spans="2:4" ht="35.25" customHeight="1" x14ac:dyDescent="0.2">
      <c r="B6804" s="4"/>
      <c r="D6804" s="4"/>
    </row>
    <row r="6805" spans="2:4" ht="35.25" customHeight="1" x14ac:dyDescent="0.2">
      <c r="B6805" s="4"/>
      <c r="D6805" s="4"/>
    </row>
    <row r="6806" spans="2:4" ht="35.25" customHeight="1" x14ac:dyDescent="0.2">
      <c r="B6806" s="4"/>
      <c r="D6806" s="4"/>
    </row>
    <row r="6807" spans="2:4" ht="35.25" customHeight="1" x14ac:dyDescent="0.2">
      <c r="B6807" s="4"/>
      <c r="D6807" s="4"/>
    </row>
    <row r="6808" spans="2:4" ht="35.25" customHeight="1" x14ac:dyDescent="0.2">
      <c r="B6808" s="4"/>
      <c r="D6808" s="4"/>
    </row>
    <row r="6809" spans="2:4" ht="35.25" customHeight="1" x14ac:dyDescent="0.2">
      <c r="B6809" s="4"/>
      <c r="D6809" s="4"/>
    </row>
    <row r="6810" spans="2:4" ht="35.25" customHeight="1" x14ac:dyDescent="0.2">
      <c r="B6810" s="4"/>
      <c r="D6810" s="4"/>
    </row>
    <row r="6811" spans="2:4" ht="35.25" customHeight="1" x14ac:dyDescent="0.2">
      <c r="B6811" s="4"/>
      <c r="D6811" s="4"/>
    </row>
    <row r="6812" spans="2:4" ht="35.25" customHeight="1" x14ac:dyDescent="0.2">
      <c r="B6812" s="4"/>
      <c r="D6812" s="4"/>
    </row>
    <row r="6813" spans="2:4" ht="35.25" customHeight="1" x14ac:dyDescent="0.2">
      <c r="B6813" s="4"/>
      <c r="D6813" s="4"/>
    </row>
    <row r="6814" spans="2:4" ht="35.25" customHeight="1" x14ac:dyDescent="0.2">
      <c r="B6814" s="4"/>
      <c r="D6814" s="4"/>
    </row>
    <row r="6815" spans="2:4" ht="35.25" customHeight="1" x14ac:dyDescent="0.2">
      <c r="B6815" s="4"/>
      <c r="D6815" s="4"/>
    </row>
    <row r="6816" spans="2:4" ht="35.25" customHeight="1" x14ac:dyDescent="0.2">
      <c r="B6816" s="4"/>
      <c r="D6816" s="4"/>
    </row>
    <row r="6817" spans="2:4" ht="35.25" customHeight="1" x14ac:dyDescent="0.2">
      <c r="B6817" s="4"/>
      <c r="D6817" s="4"/>
    </row>
    <row r="6818" spans="2:4" ht="35.25" customHeight="1" x14ac:dyDescent="0.2">
      <c r="B6818" s="4"/>
      <c r="D6818" s="4"/>
    </row>
    <row r="6819" spans="2:4" ht="35.25" customHeight="1" x14ac:dyDescent="0.2">
      <c r="B6819" s="4"/>
      <c r="D6819" s="4"/>
    </row>
    <row r="6820" spans="2:4" ht="35.25" customHeight="1" x14ac:dyDescent="0.2">
      <c r="B6820" s="4"/>
      <c r="D6820" s="4"/>
    </row>
    <row r="6821" spans="2:4" ht="35.25" customHeight="1" x14ac:dyDescent="0.2">
      <c r="B6821" s="4"/>
      <c r="D6821" s="4"/>
    </row>
    <row r="6822" spans="2:4" ht="35.25" customHeight="1" x14ac:dyDescent="0.2">
      <c r="B6822" s="4"/>
      <c r="D6822" s="4"/>
    </row>
    <row r="6823" spans="2:4" ht="35.25" customHeight="1" x14ac:dyDescent="0.2">
      <c r="B6823" s="4"/>
      <c r="D6823" s="4"/>
    </row>
    <row r="6824" spans="2:4" ht="35.25" customHeight="1" x14ac:dyDescent="0.2">
      <c r="B6824" s="4"/>
      <c r="D6824" s="4"/>
    </row>
    <row r="6825" spans="2:4" ht="35.25" customHeight="1" x14ac:dyDescent="0.2">
      <c r="B6825" s="4"/>
      <c r="D6825" s="4"/>
    </row>
    <row r="6826" spans="2:4" ht="35.25" customHeight="1" x14ac:dyDescent="0.2">
      <c r="B6826" s="4"/>
      <c r="D6826" s="4"/>
    </row>
    <row r="6827" spans="2:4" ht="35.25" customHeight="1" x14ac:dyDescent="0.2">
      <c r="B6827" s="4"/>
      <c r="D6827" s="4"/>
    </row>
    <row r="6828" spans="2:4" ht="35.25" customHeight="1" x14ac:dyDescent="0.2">
      <c r="B6828" s="4"/>
      <c r="D6828" s="4"/>
    </row>
    <row r="6829" spans="2:4" ht="35.25" customHeight="1" x14ac:dyDescent="0.2">
      <c r="B6829" s="4"/>
      <c r="D6829" s="4"/>
    </row>
    <row r="6830" spans="2:4" ht="35.25" customHeight="1" x14ac:dyDescent="0.2">
      <c r="B6830" s="4"/>
      <c r="D6830" s="4"/>
    </row>
    <row r="6831" spans="2:4" ht="35.25" customHeight="1" x14ac:dyDescent="0.2">
      <c r="B6831" s="4"/>
      <c r="D6831" s="4"/>
    </row>
    <row r="6832" spans="2:4" ht="35.25" customHeight="1" x14ac:dyDescent="0.2">
      <c r="B6832" s="4"/>
      <c r="D6832" s="4"/>
    </row>
    <row r="6833" spans="2:4" ht="35.25" customHeight="1" x14ac:dyDescent="0.2">
      <c r="B6833" s="4"/>
      <c r="D6833" s="4"/>
    </row>
    <row r="6834" spans="2:4" ht="35.25" customHeight="1" x14ac:dyDescent="0.2">
      <c r="B6834" s="4"/>
      <c r="D6834" s="4"/>
    </row>
    <row r="6835" spans="2:4" ht="35.25" customHeight="1" x14ac:dyDescent="0.2">
      <c r="B6835" s="4"/>
      <c r="D6835" s="4"/>
    </row>
    <row r="6836" spans="2:4" ht="35.25" customHeight="1" x14ac:dyDescent="0.2">
      <c r="B6836" s="4"/>
      <c r="D6836" s="4"/>
    </row>
    <row r="6837" spans="2:4" ht="35.25" customHeight="1" x14ac:dyDescent="0.2">
      <c r="B6837" s="4"/>
      <c r="D6837" s="4"/>
    </row>
    <row r="6838" spans="2:4" ht="35.25" customHeight="1" x14ac:dyDescent="0.2">
      <c r="B6838" s="4"/>
      <c r="D6838" s="4"/>
    </row>
    <row r="6839" spans="2:4" ht="35.25" customHeight="1" x14ac:dyDescent="0.2">
      <c r="B6839" s="4"/>
      <c r="D6839" s="4"/>
    </row>
    <row r="6840" spans="2:4" ht="35.25" customHeight="1" x14ac:dyDescent="0.2">
      <c r="B6840" s="4"/>
      <c r="D6840" s="4"/>
    </row>
    <row r="6841" spans="2:4" ht="35.25" customHeight="1" x14ac:dyDescent="0.2">
      <c r="B6841" s="4"/>
      <c r="D6841" s="4"/>
    </row>
    <row r="6842" spans="2:4" ht="35.25" customHeight="1" x14ac:dyDescent="0.2">
      <c r="B6842" s="4"/>
      <c r="D6842" s="4"/>
    </row>
    <row r="6843" spans="2:4" ht="35.25" customHeight="1" x14ac:dyDescent="0.2">
      <c r="B6843" s="4"/>
      <c r="D6843" s="4"/>
    </row>
    <row r="6844" spans="2:4" ht="35.25" customHeight="1" x14ac:dyDescent="0.2">
      <c r="B6844" s="4"/>
      <c r="D6844" s="4"/>
    </row>
    <row r="6845" spans="2:4" ht="35.25" customHeight="1" x14ac:dyDescent="0.2">
      <c r="B6845" s="4"/>
      <c r="D6845" s="4"/>
    </row>
    <row r="6846" spans="2:4" ht="35.25" customHeight="1" x14ac:dyDescent="0.2">
      <c r="B6846" s="4"/>
      <c r="D6846" s="4"/>
    </row>
    <row r="6847" spans="2:4" ht="35.25" customHeight="1" x14ac:dyDescent="0.2">
      <c r="B6847" s="4"/>
      <c r="D6847" s="4"/>
    </row>
    <row r="6848" spans="2:4" ht="35.25" customHeight="1" x14ac:dyDescent="0.2">
      <c r="B6848" s="4"/>
      <c r="D6848" s="4"/>
    </row>
    <row r="6849" spans="2:4" ht="35.25" customHeight="1" x14ac:dyDescent="0.2">
      <c r="B6849" s="4"/>
      <c r="D6849" s="4"/>
    </row>
    <row r="6850" spans="2:4" ht="35.25" customHeight="1" x14ac:dyDescent="0.2">
      <c r="B6850" s="4"/>
      <c r="D6850" s="4"/>
    </row>
    <row r="6851" spans="2:4" ht="35.25" customHeight="1" x14ac:dyDescent="0.2">
      <c r="B6851" s="4"/>
      <c r="D6851" s="4"/>
    </row>
    <row r="6852" spans="2:4" ht="35.25" customHeight="1" x14ac:dyDescent="0.2">
      <c r="B6852" s="4"/>
      <c r="D6852" s="4"/>
    </row>
    <row r="6853" spans="2:4" ht="35.25" customHeight="1" x14ac:dyDescent="0.2">
      <c r="B6853" s="4"/>
      <c r="D6853" s="4"/>
    </row>
    <row r="6854" spans="2:4" ht="35.25" customHeight="1" x14ac:dyDescent="0.2">
      <c r="B6854" s="4"/>
      <c r="D6854" s="4"/>
    </row>
    <row r="6855" spans="2:4" ht="35.25" customHeight="1" x14ac:dyDescent="0.2">
      <c r="B6855" s="4"/>
      <c r="D6855" s="4"/>
    </row>
    <row r="6856" spans="2:4" ht="35.25" customHeight="1" x14ac:dyDescent="0.2">
      <c r="B6856" s="4"/>
      <c r="D6856" s="4"/>
    </row>
    <row r="6857" spans="2:4" ht="35.25" customHeight="1" x14ac:dyDescent="0.2">
      <c r="B6857" s="4"/>
      <c r="D6857" s="4"/>
    </row>
    <row r="6858" spans="2:4" ht="35.25" customHeight="1" x14ac:dyDescent="0.2">
      <c r="B6858" s="4"/>
      <c r="D6858" s="4"/>
    </row>
    <row r="6859" spans="2:4" ht="35.25" customHeight="1" x14ac:dyDescent="0.2">
      <c r="B6859" s="4"/>
      <c r="D6859" s="4"/>
    </row>
    <row r="6860" spans="2:4" ht="35.25" customHeight="1" x14ac:dyDescent="0.2">
      <c r="B6860" s="4"/>
      <c r="D6860" s="4"/>
    </row>
    <row r="6861" spans="2:4" ht="35.25" customHeight="1" x14ac:dyDescent="0.2">
      <c r="B6861" s="4"/>
      <c r="D6861" s="4"/>
    </row>
    <row r="6862" spans="2:4" ht="35.25" customHeight="1" x14ac:dyDescent="0.2">
      <c r="B6862" s="4"/>
      <c r="D6862" s="4"/>
    </row>
    <row r="6863" spans="2:4" ht="35.25" customHeight="1" x14ac:dyDescent="0.2">
      <c r="B6863" s="4"/>
      <c r="D6863" s="4"/>
    </row>
    <row r="6864" spans="2:4" ht="35.25" customHeight="1" x14ac:dyDescent="0.2">
      <c r="B6864" s="4"/>
      <c r="D6864" s="4"/>
    </row>
    <row r="6865" spans="2:4" ht="35.25" customHeight="1" x14ac:dyDescent="0.2">
      <c r="B6865" s="4"/>
      <c r="D6865" s="4"/>
    </row>
    <row r="6866" spans="2:4" ht="35.25" customHeight="1" x14ac:dyDescent="0.2">
      <c r="B6866" s="4"/>
      <c r="D6866" s="4"/>
    </row>
    <row r="6867" spans="2:4" ht="35.25" customHeight="1" x14ac:dyDescent="0.2">
      <c r="B6867" s="4"/>
      <c r="D6867" s="4"/>
    </row>
    <row r="6868" spans="2:4" ht="35.25" customHeight="1" x14ac:dyDescent="0.2">
      <c r="B6868" s="4"/>
      <c r="D6868" s="4"/>
    </row>
    <row r="6869" spans="2:4" ht="35.25" customHeight="1" x14ac:dyDescent="0.2">
      <c r="B6869" s="4"/>
      <c r="D6869" s="4"/>
    </row>
    <row r="6870" spans="2:4" ht="35.25" customHeight="1" x14ac:dyDescent="0.2">
      <c r="B6870" s="4"/>
      <c r="D6870" s="4"/>
    </row>
    <row r="6871" spans="2:4" ht="35.25" customHeight="1" x14ac:dyDescent="0.2">
      <c r="B6871" s="4"/>
      <c r="D6871" s="4"/>
    </row>
    <row r="6872" spans="2:4" ht="35.25" customHeight="1" x14ac:dyDescent="0.2">
      <c r="B6872" s="4"/>
      <c r="D6872" s="4"/>
    </row>
    <row r="6873" spans="2:4" ht="35.25" customHeight="1" x14ac:dyDescent="0.2">
      <c r="B6873" s="4"/>
      <c r="D6873" s="4"/>
    </row>
    <row r="6874" spans="2:4" ht="35.25" customHeight="1" x14ac:dyDescent="0.2">
      <c r="B6874" s="4"/>
      <c r="D6874" s="4"/>
    </row>
    <row r="6875" spans="2:4" ht="35.25" customHeight="1" x14ac:dyDescent="0.2">
      <c r="B6875" s="4"/>
      <c r="D6875" s="4"/>
    </row>
    <row r="6876" spans="2:4" ht="35.25" customHeight="1" x14ac:dyDescent="0.2">
      <c r="B6876" s="4"/>
      <c r="D6876" s="4"/>
    </row>
    <row r="6877" spans="2:4" ht="35.25" customHeight="1" x14ac:dyDescent="0.2">
      <c r="B6877" s="4"/>
      <c r="D6877" s="4"/>
    </row>
    <row r="6878" spans="2:4" ht="35.25" customHeight="1" x14ac:dyDescent="0.2">
      <c r="B6878" s="4"/>
      <c r="D6878" s="4"/>
    </row>
    <row r="6879" spans="2:4" ht="35.25" customHeight="1" x14ac:dyDescent="0.2">
      <c r="B6879" s="4"/>
      <c r="D6879" s="4"/>
    </row>
    <row r="6880" spans="2:4" ht="35.25" customHeight="1" x14ac:dyDescent="0.2">
      <c r="B6880" s="4"/>
      <c r="D6880" s="4"/>
    </row>
    <row r="6881" spans="2:4" ht="35.25" customHeight="1" x14ac:dyDescent="0.2">
      <c r="B6881" s="4"/>
      <c r="D6881" s="4"/>
    </row>
    <row r="6882" spans="2:4" ht="35.25" customHeight="1" x14ac:dyDescent="0.2">
      <c r="B6882" s="4"/>
      <c r="D6882" s="4"/>
    </row>
    <row r="6883" spans="2:4" ht="35.25" customHeight="1" x14ac:dyDescent="0.2">
      <c r="B6883" s="4"/>
      <c r="D6883" s="4"/>
    </row>
    <row r="6884" spans="2:4" ht="35.25" customHeight="1" x14ac:dyDescent="0.2">
      <c r="B6884" s="4"/>
      <c r="D6884" s="4"/>
    </row>
    <row r="6885" spans="2:4" ht="35.25" customHeight="1" x14ac:dyDescent="0.2">
      <c r="B6885" s="4"/>
      <c r="D6885" s="4"/>
    </row>
    <row r="6886" spans="2:4" ht="35.25" customHeight="1" x14ac:dyDescent="0.2">
      <c r="B6886" s="4"/>
      <c r="D6886" s="4"/>
    </row>
    <row r="6887" spans="2:4" ht="35.25" customHeight="1" x14ac:dyDescent="0.2">
      <c r="B6887" s="4"/>
      <c r="D6887" s="4"/>
    </row>
    <row r="6888" spans="2:4" ht="35.25" customHeight="1" x14ac:dyDescent="0.2">
      <c r="B6888" s="4"/>
      <c r="D6888" s="4"/>
    </row>
    <row r="6889" spans="2:4" ht="35.25" customHeight="1" x14ac:dyDescent="0.2">
      <c r="B6889" s="4"/>
      <c r="D6889" s="4"/>
    </row>
    <row r="6890" spans="2:4" ht="35.25" customHeight="1" x14ac:dyDescent="0.2">
      <c r="B6890" s="4"/>
      <c r="D6890" s="4"/>
    </row>
    <row r="6891" spans="2:4" ht="35.25" customHeight="1" x14ac:dyDescent="0.2">
      <c r="B6891" s="4"/>
      <c r="D6891" s="4"/>
    </row>
    <row r="6892" spans="2:4" ht="35.25" customHeight="1" x14ac:dyDescent="0.2">
      <c r="B6892" s="4"/>
      <c r="D6892" s="4"/>
    </row>
    <row r="6893" spans="2:4" ht="35.25" customHeight="1" x14ac:dyDescent="0.2">
      <c r="B6893" s="4"/>
      <c r="D6893" s="4"/>
    </row>
    <row r="6894" spans="2:4" ht="35.25" customHeight="1" x14ac:dyDescent="0.2">
      <c r="B6894" s="4"/>
      <c r="D6894" s="4"/>
    </row>
    <row r="6895" spans="2:4" ht="35.25" customHeight="1" x14ac:dyDescent="0.2">
      <c r="B6895" s="4"/>
      <c r="D6895" s="4"/>
    </row>
    <row r="6896" spans="2:4" ht="35.25" customHeight="1" x14ac:dyDescent="0.2">
      <c r="B6896" s="4"/>
      <c r="D6896" s="4"/>
    </row>
    <row r="6897" spans="2:4" ht="35.25" customHeight="1" x14ac:dyDescent="0.2">
      <c r="B6897" s="4"/>
      <c r="D6897" s="4"/>
    </row>
    <row r="6898" spans="2:4" ht="35.25" customHeight="1" x14ac:dyDescent="0.2">
      <c r="B6898" s="4"/>
      <c r="D6898" s="4"/>
    </row>
    <row r="6899" spans="2:4" ht="35.25" customHeight="1" x14ac:dyDescent="0.2">
      <c r="B6899" s="4"/>
      <c r="D6899" s="4"/>
    </row>
    <row r="6900" spans="2:4" ht="35.25" customHeight="1" x14ac:dyDescent="0.2">
      <c r="B6900" s="4"/>
      <c r="D6900" s="4"/>
    </row>
    <row r="6901" spans="2:4" ht="35.25" customHeight="1" x14ac:dyDescent="0.2">
      <c r="B6901" s="4"/>
      <c r="D6901" s="4"/>
    </row>
    <row r="6902" spans="2:4" ht="35.25" customHeight="1" x14ac:dyDescent="0.2">
      <c r="B6902" s="4"/>
      <c r="D6902" s="4"/>
    </row>
    <row r="6903" spans="2:4" ht="35.25" customHeight="1" x14ac:dyDescent="0.2">
      <c r="B6903" s="4"/>
      <c r="D6903" s="4"/>
    </row>
    <row r="6904" spans="2:4" ht="35.25" customHeight="1" x14ac:dyDescent="0.2">
      <c r="B6904" s="4"/>
      <c r="D6904" s="4"/>
    </row>
    <row r="6905" spans="2:4" ht="35.25" customHeight="1" x14ac:dyDescent="0.2">
      <c r="B6905" s="4"/>
      <c r="D6905" s="4"/>
    </row>
    <row r="6906" spans="2:4" ht="35.25" customHeight="1" x14ac:dyDescent="0.2">
      <c r="B6906" s="4"/>
      <c r="D6906" s="4"/>
    </row>
    <row r="6907" spans="2:4" ht="35.25" customHeight="1" x14ac:dyDescent="0.2">
      <c r="B6907" s="4"/>
      <c r="D6907" s="4"/>
    </row>
    <row r="6908" spans="2:4" ht="35.25" customHeight="1" x14ac:dyDescent="0.2">
      <c r="B6908" s="4"/>
      <c r="D6908" s="4"/>
    </row>
    <row r="6909" spans="2:4" ht="35.25" customHeight="1" x14ac:dyDescent="0.2">
      <c r="B6909" s="4"/>
      <c r="D6909" s="4"/>
    </row>
    <row r="6910" spans="2:4" ht="35.25" customHeight="1" x14ac:dyDescent="0.2">
      <c r="B6910" s="4"/>
      <c r="D6910" s="4"/>
    </row>
    <row r="6911" spans="2:4" ht="35.25" customHeight="1" x14ac:dyDescent="0.2">
      <c r="B6911" s="4"/>
      <c r="D6911" s="4"/>
    </row>
    <row r="6912" spans="2:4" ht="35.25" customHeight="1" x14ac:dyDescent="0.2">
      <c r="B6912" s="4"/>
      <c r="D6912" s="4"/>
    </row>
    <row r="6913" spans="2:4" ht="35.25" customHeight="1" x14ac:dyDescent="0.2">
      <c r="B6913" s="4"/>
      <c r="D6913" s="4"/>
    </row>
    <row r="6914" spans="2:4" ht="35.25" customHeight="1" x14ac:dyDescent="0.2">
      <c r="B6914" s="4"/>
      <c r="D6914" s="4"/>
    </row>
    <row r="6915" spans="2:4" ht="35.25" customHeight="1" x14ac:dyDescent="0.2">
      <c r="B6915" s="4"/>
      <c r="D6915" s="4"/>
    </row>
    <row r="6916" spans="2:4" ht="35.25" customHeight="1" x14ac:dyDescent="0.2">
      <c r="B6916" s="4"/>
      <c r="D6916" s="4"/>
    </row>
    <row r="6917" spans="2:4" ht="35.25" customHeight="1" x14ac:dyDescent="0.2">
      <c r="B6917" s="4"/>
      <c r="D6917" s="4"/>
    </row>
    <row r="6918" spans="2:4" ht="35.25" customHeight="1" x14ac:dyDescent="0.2">
      <c r="B6918" s="4"/>
      <c r="D6918" s="4"/>
    </row>
    <row r="6919" spans="2:4" ht="35.25" customHeight="1" x14ac:dyDescent="0.2">
      <c r="B6919" s="4"/>
      <c r="D6919" s="4"/>
    </row>
    <row r="6920" spans="2:4" ht="35.25" customHeight="1" x14ac:dyDescent="0.2">
      <c r="B6920" s="4"/>
      <c r="D6920" s="4"/>
    </row>
    <row r="6921" spans="2:4" ht="35.25" customHeight="1" x14ac:dyDescent="0.2">
      <c r="B6921" s="4"/>
      <c r="D6921" s="4"/>
    </row>
    <row r="6922" spans="2:4" ht="35.25" customHeight="1" x14ac:dyDescent="0.2">
      <c r="B6922" s="4"/>
      <c r="D6922" s="4"/>
    </row>
    <row r="6923" spans="2:4" ht="35.25" customHeight="1" x14ac:dyDescent="0.2">
      <c r="B6923" s="4"/>
      <c r="D6923" s="4"/>
    </row>
    <row r="6924" spans="2:4" ht="35.25" customHeight="1" x14ac:dyDescent="0.2">
      <c r="B6924" s="4"/>
      <c r="D6924" s="4"/>
    </row>
    <row r="6925" spans="2:4" ht="35.25" customHeight="1" x14ac:dyDescent="0.2">
      <c r="B6925" s="4"/>
      <c r="D6925" s="4"/>
    </row>
    <row r="6926" spans="2:4" ht="35.25" customHeight="1" x14ac:dyDescent="0.2">
      <c r="B6926" s="4"/>
      <c r="D6926" s="4"/>
    </row>
    <row r="6927" spans="2:4" ht="35.25" customHeight="1" x14ac:dyDescent="0.2">
      <c r="B6927" s="4"/>
      <c r="D6927" s="4"/>
    </row>
    <row r="6928" spans="2:4" ht="35.25" customHeight="1" x14ac:dyDescent="0.2">
      <c r="B6928" s="4"/>
      <c r="D6928" s="4"/>
    </row>
    <row r="6929" spans="2:4" ht="35.25" customHeight="1" x14ac:dyDescent="0.2">
      <c r="B6929" s="4"/>
      <c r="D6929" s="4"/>
    </row>
    <row r="6930" spans="2:4" ht="35.25" customHeight="1" x14ac:dyDescent="0.2">
      <c r="B6930" s="4"/>
      <c r="D6930" s="4"/>
    </row>
    <row r="6931" spans="2:4" ht="35.25" customHeight="1" x14ac:dyDescent="0.2">
      <c r="B6931" s="4"/>
      <c r="D6931" s="4"/>
    </row>
    <row r="6932" spans="2:4" ht="35.25" customHeight="1" x14ac:dyDescent="0.2">
      <c r="B6932" s="4"/>
      <c r="D6932" s="4"/>
    </row>
    <row r="6933" spans="2:4" ht="35.25" customHeight="1" x14ac:dyDescent="0.2">
      <c r="B6933" s="4"/>
      <c r="D6933" s="4"/>
    </row>
    <row r="6934" spans="2:4" ht="35.25" customHeight="1" x14ac:dyDescent="0.2">
      <c r="B6934" s="4"/>
      <c r="D6934" s="4"/>
    </row>
    <row r="6935" spans="2:4" ht="35.25" customHeight="1" x14ac:dyDescent="0.2">
      <c r="B6935" s="4"/>
      <c r="D6935" s="4"/>
    </row>
    <row r="6936" spans="2:4" ht="35.25" customHeight="1" x14ac:dyDescent="0.2">
      <c r="B6936" s="4"/>
      <c r="D6936" s="4"/>
    </row>
    <row r="6937" spans="2:4" ht="35.25" customHeight="1" x14ac:dyDescent="0.2">
      <c r="B6937" s="4"/>
      <c r="D6937" s="4"/>
    </row>
    <row r="6938" spans="2:4" ht="35.25" customHeight="1" x14ac:dyDescent="0.2">
      <c r="B6938" s="4"/>
      <c r="D6938" s="4"/>
    </row>
    <row r="6939" spans="2:4" ht="35.25" customHeight="1" x14ac:dyDescent="0.2">
      <c r="B6939" s="4"/>
      <c r="D6939" s="4"/>
    </row>
    <row r="6940" spans="2:4" ht="35.25" customHeight="1" x14ac:dyDescent="0.2">
      <c r="B6940" s="4"/>
      <c r="D6940" s="4"/>
    </row>
    <row r="6941" spans="2:4" ht="35.25" customHeight="1" x14ac:dyDescent="0.2">
      <c r="B6941" s="4"/>
      <c r="D6941" s="4"/>
    </row>
    <row r="6942" spans="2:4" ht="35.25" customHeight="1" x14ac:dyDescent="0.2">
      <c r="B6942" s="4"/>
      <c r="D6942" s="4"/>
    </row>
    <row r="6943" spans="2:4" ht="35.25" customHeight="1" x14ac:dyDescent="0.2">
      <c r="B6943" s="4"/>
      <c r="D6943" s="4"/>
    </row>
    <row r="6944" spans="2:4" ht="35.25" customHeight="1" x14ac:dyDescent="0.2">
      <c r="B6944" s="4"/>
      <c r="D6944" s="4"/>
    </row>
    <row r="6945" spans="2:4" ht="35.25" customHeight="1" x14ac:dyDescent="0.2">
      <c r="B6945" s="4"/>
      <c r="D6945" s="4"/>
    </row>
    <row r="6946" spans="2:4" ht="35.25" customHeight="1" x14ac:dyDescent="0.2">
      <c r="B6946" s="4"/>
      <c r="D6946" s="4"/>
    </row>
    <row r="6947" spans="2:4" ht="35.25" customHeight="1" x14ac:dyDescent="0.2">
      <c r="B6947" s="4"/>
      <c r="D6947" s="4"/>
    </row>
    <row r="6948" spans="2:4" ht="35.25" customHeight="1" x14ac:dyDescent="0.2">
      <c r="B6948" s="4"/>
      <c r="D6948" s="4"/>
    </row>
    <row r="6949" spans="2:4" ht="35.25" customHeight="1" x14ac:dyDescent="0.2">
      <c r="B6949" s="4"/>
      <c r="D6949" s="4"/>
    </row>
    <row r="6950" spans="2:4" ht="35.25" customHeight="1" x14ac:dyDescent="0.2">
      <c r="B6950" s="4"/>
      <c r="D6950" s="4"/>
    </row>
    <row r="6951" spans="2:4" ht="35.25" customHeight="1" x14ac:dyDescent="0.2">
      <c r="B6951" s="4"/>
      <c r="D6951" s="4"/>
    </row>
    <row r="6952" spans="2:4" ht="35.25" customHeight="1" x14ac:dyDescent="0.2">
      <c r="B6952" s="4"/>
      <c r="D6952" s="4"/>
    </row>
    <row r="6953" spans="2:4" ht="35.25" customHeight="1" x14ac:dyDescent="0.2">
      <c r="B6953" s="4"/>
      <c r="D6953" s="4"/>
    </row>
    <row r="6954" spans="2:4" ht="35.25" customHeight="1" x14ac:dyDescent="0.2">
      <c r="B6954" s="4"/>
      <c r="D6954" s="4"/>
    </row>
    <row r="6955" spans="2:4" ht="35.25" customHeight="1" x14ac:dyDescent="0.2">
      <c r="B6955" s="4"/>
      <c r="D6955" s="4"/>
    </row>
    <row r="6956" spans="2:4" ht="35.25" customHeight="1" x14ac:dyDescent="0.2">
      <c r="B6956" s="4"/>
      <c r="D6956" s="4"/>
    </row>
    <row r="6957" spans="2:4" ht="35.25" customHeight="1" x14ac:dyDescent="0.2">
      <c r="B6957" s="4"/>
      <c r="D6957" s="4"/>
    </row>
    <row r="6958" spans="2:4" ht="35.25" customHeight="1" x14ac:dyDescent="0.2">
      <c r="B6958" s="4"/>
      <c r="D6958" s="4"/>
    </row>
    <row r="6959" spans="2:4" ht="35.25" customHeight="1" x14ac:dyDescent="0.2">
      <c r="B6959" s="4"/>
      <c r="D6959" s="4"/>
    </row>
    <row r="6960" spans="2:4" ht="35.25" customHeight="1" x14ac:dyDescent="0.2">
      <c r="B6960" s="4"/>
      <c r="D6960" s="4"/>
    </row>
    <row r="6961" spans="2:4" ht="35.25" customHeight="1" x14ac:dyDescent="0.2">
      <c r="B6961" s="4"/>
      <c r="D6961" s="4"/>
    </row>
    <row r="6962" spans="2:4" ht="35.25" customHeight="1" x14ac:dyDescent="0.2">
      <c r="B6962" s="4"/>
      <c r="D6962" s="4"/>
    </row>
    <row r="6963" spans="2:4" ht="35.25" customHeight="1" x14ac:dyDescent="0.2">
      <c r="B6963" s="4"/>
      <c r="D6963" s="4"/>
    </row>
    <row r="6964" spans="2:4" ht="35.25" customHeight="1" x14ac:dyDescent="0.2">
      <c r="B6964" s="4"/>
      <c r="D6964" s="4"/>
    </row>
    <row r="6965" spans="2:4" ht="35.25" customHeight="1" x14ac:dyDescent="0.2">
      <c r="B6965" s="4"/>
      <c r="D6965" s="4"/>
    </row>
    <row r="6966" spans="2:4" ht="35.25" customHeight="1" x14ac:dyDescent="0.2">
      <c r="B6966" s="4"/>
      <c r="D6966" s="4"/>
    </row>
    <row r="6967" spans="2:4" ht="35.25" customHeight="1" x14ac:dyDescent="0.2">
      <c r="B6967" s="4"/>
      <c r="D6967" s="4"/>
    </row>
    <row r="6968" spans="2:4" ht="35.25" customHeight="1" x14ac:dyDescent="0.2">
      <c r="B6968" s="4"/>
      <c r="D6968" s="4"/>
    </row>
    <row r="6969" spans="2:4" ht="35.25" customHeight="1" x14ac:dyDescent="0.2">
      <c r="B6969" s="4"/>
      <c r="D6969" s="4"/>
    </row>
    <row r="6970" spans="2:4" ht="35.25" customHeight="1" x14ac:dyDescent="0.2">
      <c r="B6970" s="4"/>
      <c r="D6970" s="4"/>
    </row>
    <row r="6971" spans="2:4" ht="35.25" customHeight="1" x14ac:dyDescent="0.2">
      <c r="B6971" s="4"/>
      <c r="D6971" s="4"/>
    </row>
    <row r="6972" spans="2:4" ht="35.25" customHeight="1" x14ac:dyDescent="0.2">
      <c r="B6972" s="4"/>
      <c r="D6972" s="4"/>
    </row>
    <row r="6973" spans="2:4" ht="35.25" customHeight="1" x14ac:dyDescent="0.2">
      <c r="B6973" s="4"/>
      <c r="D6973" s="4"/>
    </row>
    <row r="6974" spans="2:4" ht="35.25" customHeight="1" x14ac:dyDescent="0.2">
      <c r="B6974" s="4"/>
      <c r="D6974" s="4"/>
    </row>
    <row r="6975" spans="2:4" ht="35.25" customHeight="1" x14ac:dyDescent="0.2">
      <c r="B6975" s="4"/>
      <c r="D6975" s="4"/>
    </row>
    <row r="6976" spans="2:4" ht="35.25" customHeight="1" x14ac:dyDescent="0.2">
      <c r="B6976" s="4"/>
      <c r="D6976" s="4"/>
    </row>
    <row r="6977" spans="2:4" ht="35.25" customHeight="1" x14ac:dyDescent="0.2">
      <c r="B6977" s="4"/>
      <c r="D6977" s="4"/>
    </row>
    <row r="6978" spans="2:4" ht="35.25" customHeight="1" x14ac:dyDescent="0.2">
      <c r="B6978" s="4"/>
      <c r="D6978" s="4"/>
    </row>
    <row r="6979" spans="2:4" ht="35.25" customHeight="1" x14ac:dyDescent="0.2">
      <c r="B6979" s="4"/>
      <c r="D6979" s="4"/>
    </row>
    <row r="6980" spans="2:4" ht="35.25" customHeight="1" x14ac:dyDescent="0.2">
      <c r="B6980" s="4"/>
      <c r="D6980" s="4"/>
    </row>
    <row r="6981" spans="2:4" ht="35.25" customHeight="1" x14ac:dyDescent="0.2">
      <c r="B6981" s="4"/>
      <c r="D6981" s="4"/>
    </row>
    <row r="6982" spans="2:4" ht="35.25" customHeight="1" x14ac:dyDescent="0.2">
      <c r="B6982" s="4"/>
      <c r="D6982" s="4"/>
    </row>
    <row r="6983" spans="2:4" ht="35.25" customHeight="1" x14ac:dyDescent="0.2">
      <c r="B6983" s="4"/>
      <c r="D6983" s="4"/>
    </row>
    <row r="6984" spans="2:4" ht="35.25" customHeight="1" x14ac:dyDescent="0.2">
      <c r="B6984" s="4"/>
      <c r="D6984" s="4"/>
    </row>
    <row r="6985" spans="2:4" ht="35.25" customHeight="1" x14ac:dyDescent="0.2">
      <c r="B6985" s="4"/>
      <c r="D6985" s="4"/>
    </row>
    <row r="6986" spans="2:4" ht="35.25" customHeight="1" x14ac:dyDescent="0.2">
      <c r="B6986" s="4"/>
      <c r="D6986" s="4"/>
    </row>
    <row r="6987" spans="2:4" ht="35.25" customHeight="1" x14ac:dyDescent="0.2">
      <c r="B6987" s="4"/>
      <c r="D6987" s="4"/>
    </row>
    <row r="6988" spans="2:4" ht="35.25" customHeight="1" x14ac:dyDescent="0.2">
      <c r="B6988" s="4"/>
      <c r="D6988" s="4"/>
    </row>
    <row r="6989" spans="2:4" ht="35.25" customHeight="1" x14ac:dyDescent="0.2">
      <c r="B6989" s="4"/>
      <c r="D6989" s="4"/>
    </row>
    <row r="6990" spans="2:4" ht="35.25" customHeight="1" x14ac:dyDescent="0.2">
      <c r="B6990" s="4"/>
      <c r="D6990" s="4"/>
    </row>
    <row r="6991" spans="2:4" ht="35.25" customHeight="1" x14ac:dyDescent="0.2">
      <c r="B6991" s="4"/>
      <c r="D6991" s="4"/>
    </row>
    <row r="6992" spans="2:4" ht="35.25" customHeight="1" x14ac:dyDescent="0.2">
      <c r="B6992" s="4"/>
      <c r="D6992" s="4"/>
    </row>
    <row r="6993" spans="2:4" ht="35.25" customHeight="1" x14ac:dyDescent="0.2">
      <c r="B6993" s="4"/>
      <c r="D6993" s="4"/>
    </row>
    <row r="6994" spans="2:4" ht="35.25" customHeight="1" x14ac:dyDescent="0.2">
      <c r="B6994" s="4"/>
      <c r="D6994" s="4"/>
    </row>
    <row r="6995" spans="2:4" ht="35.25" customHeight="1" x14ac:dyDescent="0.2">
      <c r="B6995" s="4"/>
      <c r="D6995" s="4"/>
    </row>
    <row r="6996" spans="2:4" ht="35.25" customHeight="1" x14ac:dyDescent="0.2">
      <c r="B6996" s="4"/>
      <c r="D6996" s="4"/>
    </row>
    <row r="6997" spans="2:4" ht="35.25" customHeight="1" x14ac:dyDescent="0.2">
      <c r="B6997" s="4"/>
      <c r="D6997" s="4"/>
    </row>
    <row r="6998" spans="2:4" ht="35.25" customHeight="1" x14ac:dyDescent="0.2">
      <c r="B6998" s="4"/>
      <c r="D6998" s="4"/>
    </row>
    <row r="6999" spans="2:4" ht="35.25" customHeight="1" x14ac:dyDescent="0.2">
      <c r="B6999" s="4"/>
      <c r="D6999" s="4"/>
    </row>
    <row r="7000" spans="2:4" ht="35.25" customHeight="1" x14ac:dyDescent="0.2">
      <c r="B7000" s="4"/>
      <c r="D7000" s="4"/>
    </row>
    <row r="7001" spans="2:4" ht="35.25" customHeight="1" x14ac:dyDescent="0.2">
      <c r="B7001" s="4"/>
      <c r="D7001" s="4"/>
    </row>
    <row r="7002" spans="2:4" ht="35.25" customHeight="1" x14ac:dyDescent="0.2">
      <c r="B7002" s="4"/>
      <c r="D7002" s="4"/>
    </row>
    <row r="7003" spans="2:4" ht="35.25" customHeight="1" x14ac:dyDescent="0.2">
      <c r="B7003" s="4"/>
      <c r="D7003" s="4"/>
    </row>
    <row r="7004" spans="2:4" ht="35.25" customHeight="1" x14ac:dyDescent="0.2">
      <c r="B7004" s="4"/>
      <c r="D7004" s="4"/>
    </row>
    <row r="7005" spans="2:4" ht="35.25" customHeight="1" x14ac:dyDescent="0.2">
      <c r="B7005" s="4"/>
      <c r="D7005" s="4"/>
    </row>
    <row r="7006" spans="2:4" ht="35.25" customHeight="1" x14ac:dyDescent="0.2">
      <c r="B7006" s="4"/>
      <c r="D7006" s="4"/>
    </row>
    <row r="7007" spans="2:4" ht="35.25" customHeight="1" x14ac:dyDescent="0.2">
      <c r="B7007" s="4"/>
      <c r="D7007" s="4"/>
    </row>
    <row r="7008" spans="2:4" ht="35.25" customHeight="1" x14ac:dyDescent="0.2">
      <c r="B7008" s="4"/>
      <c r="D7008" s="4"/>
    </row>
    <row r="7009" spans="2:4" ht="35.25" customHeight="1" x14ac:dyDescent="0.2">
      <c r="B7009" s="4"/>
      <c r="D7009" s="4"/>
    </row>
    <row r="7010" spans="2:4" ht="35.25" customHeight="1" x14ac:dyDescent="0.2">
      <c r="B7010" s="4"/>
      <c r="D7010" s="4"/>
    </row>
    <row r="7011" spans="2:4" ht="35.25" customHeight="1" x14ac:dyDescent="0.2">
      <c r="B7011" s="4"/>
      <c r="D7011" s="4"/>
    </row>
    <row r="7012" spans="2:4" ht="35.25" customHeight="1" x14ac:dyDescent="0.2">
      <c r="B7012" s="4"/>
      <c r="D7012" s="4"/>
    </row>
    <row r="7013" spans="2:4" ht="35.25" customHeight="1" x14ac:dyDescent="0.2">
      <c r="B7013" s="4"/>
      <c r="D7013" s="4"/>
    </row>
    <row r="7014" spans="2:4" ht="35.25" customHeight="1" x14ac:dyDescent="0.2">
      <c r="B7014" s="4"/>
      <c r="D7014" s="4"/>
    </row>
    <row r="7015" spans="2:4" ht="35.25" customHeight="1" x14ac:dyDescent="0.2">
      <c r="B7015" s="4"/>
      <c r="D7015" s="4"/>
    </row>
    <row r="7016" spans="2:4" ht="35.25" customHeight="1" x14ac:dyDescent="0.2">
      <c r="B7016" s="4"/>
      <c r="D7016" s="4"/>
    </row>
    <row r="7017" spans="2:4" ht="35.25" customHeight="1" x14ac:dyDescent="0.2">
      <c r="B7017" s="4"/>
      <c r="D7017" s="4"/>
    </row>
    <row r="7018" spans="2:4" ht="35.25" customHeight="1" x14ac:dyDescent="0.2">
      <c r="B7018" s="4"/>
      <c r="D7018" s="4"/>
    </row>
    <row r="7019" spans="2:4" ht="35.25" customHeight="1" x14ac:dyDescent="0.2">
      <c r="B7019" s="4"/>
      <c r="D7019" s="4"/>
    </row>
    <row r="7020" spans="2:4" ht="35.25" customHeight="1" x14ac:dyDescent="0.2">
      <c r="B7020" s="4"/>
      <c r="D7020" s="4"/>
    </row>
    <row r="7021" spans="2:4" ht="35.25" customHeight="1" x14ac:dyDescent="0.2">
      <c r="B7021" s="4"/>
      <c r="D7021" s="4"/>
    </row>
    <row r="7022" spans="2:4" ht="35.25" customHeight="1" x14ac:dyDescent="0.2">
      <c r="B7022" s="4"/>
      <c r="D7022" s="4"/>
    </row>
    <row r="7023" spans="2:4" ht="35.25" customHeight="1" x14ac:dyDescent="0.2">
      <c r="B7023" s="4"/>
      <c r="D7023" s="4"/>
    </row>
    <row r="7024" spans="2:4" ht="35.25" customHeight="1" x14ac:dyDescent="0.2">
      <c r="B7024" s="4"/>
      <c r="D7024" s="4"/>
    </row>
    <row r="7025" spans="2:4" ht="35.25" customHeight="1" x14ac:dyDescent="0.2">
      <c r="B7025" s="4"/>
      <c r="D7025" s="4"/>
    </row>
    <row r="7026" spans="2:4" ht="35.25" customHeight="1" x14ac:dyDescent="0.2">
      <c r="B7026" s="4"/>
      <c r="D7026" s="4"/>
    </row>
    <row r="7027" spans="2:4" ht="35.25" customHeight="1" x14ac:dyDescent="0.2">
      <c r="B7027" s="4"/>
      <c r="D7027" s="4"/>
    </row>
    <row r="7028" spans="2:4" ht="35.25" customHeight="1" x14ac:dyDescent="0.2">
      <c r="B7028" s="4"/>
      <c r="D7028" s="4"/>
    </row>
    <row r="7029" spans="2:4" ht="35.25" customHeight="1" x14ac:dyDescent="0.2">
      <c r="B7029" s="4"/>
      <c r="D7029" s="4"/>
    </row>
    <row r="7030" spans="2:4" ht="35.25" customHeight="1" x14ac:dyDescent="0.2">
      <c r="B7030" s="4"/>
      <c r="D7030" s="4"/>
    </row>
    <row r="7031" spans="2:4" ht="35.25" customHeight="1" x14ac:dyDescent="0.2">
      <c r="B7031" s="4"/>
      <c r="D7031" s="4"/>
    </row>
    <row r="7032" spans="2:4" ht="35.25" customHeight="1" x14ac:dyDescent="0.2">
      <c r="B7032" s="4"/>
      <c r="D7032" s="4"/>
    </row>
    <row r="7033" spans="2:4" ht="35.25" customHeight="1" x14ac:dyDescent="0.2">
      <c r="B7033" s="4"/>
      <c r="D7033" s="4"/>
    </row>
    <row r="7034" spans="2:4" ht="35.25" customHeight="1" x14ac:dyDescent="0.2">
      <c r="B7034" s="4"/>
      <c r="D7034" s="4"/>
    </row>
    <row r="7035" spans="2:4" ht="35.25" customHeight="1" x14ac:dyDescent="0.2">
      <c r="B7035" s="4"/>
      <c r="D7035" s="4"/>
    </row>
    <row r="7036" spans="2:4" ht="35.25" customHeight="1" x14ac:dyDescent="0.2">
      <c r="B7036" s="4"/>
      <c r="D7036" s="4"/>
    </row>
    <row r="7037" spans="2:4" ht="35.25" customHeight="1" x14ac:dyDescent="0.2">
      <c r="B7037" s="4"/>
      <c r="D7037" s="4"/>
    </row>
    <row r="7038" spans="2:4" ht="35.25" customHeight="1" x14ac:dyDescent="0.2">
      <c r="B7038" s="4"/>
      <c r="D7038" s="4"/>
    </row>
    <row r="7039" spans="2:4" ht="35.25" customHeight="1" x14ac:dyDescent="0.2">
      <c r="B7039" s="4"/>
      <c r="D7039" s="4"/>
    </row>
    <row r="7040" spans="2:4" ht="35.25" customHeight="1" x14ac:dyDescent="0.2">
      <c r="B7040" s="4"/>
      <c r="D7040" s="4"/>
    </row>
    <row r="7041" spans="2:4" ht="35.25" customHeight="1" x14ac:dyDescent="0.2">
      <c r="B7041" s="4"/>
      <c r="D7041" s="4"/>
    </row>
    <row r="7042" spans="2:4" ht="35.25" customHeight="1" x14ac:dyDescent="0.2">
      <c r="B7042" s="4"/>
      <c r="D7042" s="4"/>
    </row>
    <row r="7043" spans="2:4" ht="35.25" customHeight="1" x14ac:dyDescent="0.2">
      <c r="B7043" s="4"/>
      <c r="D7043" s="4"/>
    </row>
    <row r="7044" spans="2:4" ht="35.25" customHeight="1" x14ac:dyDescent="0.2">
      <c r="B7044" s="4"/>
      <c r="D7044" s="4"/>
    </row>
    <row r="7045" spans="2:4" ht="35.25" customHeight="1" x14ac:dyDescent="0.2">
      <c r="B7045" s="4"/>
      <c r="D7045" s="4"/>
    </row>
    <row r="7046" spans="2:4" ht="35.25" customHeight="1" x14ac:dyDescent="0.2">
      <c r="B7046" s="4"/>
      <c r="D7046" s="4"/>
    </row>
    <row r="7047" spans="2:4" ht="35.25" customHeight="1" x14ac:dyDescent="0.2">
      <c r="B7047" s="4"/>
      <c r="D7047" s="4"/>
    </row>
    <row r="7048" spans="2:4" ht="35.25" customHeight="1" x14ac:dyDescent="0.2">
      <c r="B7048" s="4"/>
      <c r="D7048" s="4"/>
    </row>
    <row r="7049" spans="2:4" ht="35.25" customHeight="1" x14ac:dyDescent="0.2">
      <c r="B7049" s="4"/>
      <c r="D7049" s="4"/>
    </row>
    <row r="7050" spans="2:4" ht="35.25" customHeight="1" x14ac:dyDescent="0.2">
      <c r="B7050" s="4"/>
      <c r="D7050" s="4"/>
    </row>
    <row r="7051" spans="2:4" ht="35.25" customHeight="1" x14ac:dyDescent="0.2">
      <c r="B7051" s="4"/>
      <c r="D7051" s="4"/>
    </row>
    <row r="7052" spans="2:4" ht="35.25" customHeight="1" x14ac:dyDescent="0.2">
      <c r="B7052" s="4"/>
      <c r="D7052" s="4"/>
    </row>
    <row r="7053" spans="2:4" ht="35.25" customHeight="1" x14ac:dyDescent="0.2">
      <c r="B7053" s="4"/>
      <c r="D7053" s="4"/>
    </row>
    <row r="7054" spans="2:4" ht="35.25" customHeight="1" x14ac:dyDescent="0.2">
      <c r="B7054" s="4"/>
      <c r="D7054" s="4"/>
    </row>
    <row r="7055" spans="2:4" ht="35.25" customHeight="1" x14ac:dyDescent="0.2">
      <c r="B7055" s="4"/>
      <c r="D7055" s="4"/>
    </row>
    <row r="7056" spans="2:4" ht="35.25" customHeight="1" x14ac:dyDescent="0.2">
      <c r="B7056" s="4"/>
      <c r="D7056" s="4"/>
    </row>
    <row r="7057" spans="2:4" ht="35.25" customHeight="1" x14ac:dyDescent="0.2">
      <c r="B7057" s="4"/>
      <c r="D7057" s="4"/>
    </row>
    <row r="7058" spans="2:4" ht="35.25" customHeight="1" x14ac:dyDescent="0.2">
      <c r="B7058" s="4"/>
      <c r="D7058" s="4"/>
    </row>
    <row r="7059" spans="2:4" ht="35.25" customHeight="1" x14ac:dyDescent="0.2">
      <c r="B7059" s="4"/>
      <c r="D7059" s="4"/>
    </row>
    <row r="7060" spans="2:4" ht="35.25" customHeight="1" x14ac:dyDescent="0.2">
      <c r="B7060" s="4"/>
      <c r="D7060" s="4"/>
    </row>
    <row r="7061" spans="2:4" ht="35.25" customHeight="1" x14ac:dyDescent="0.2">
      <c r="B7061" s="4"/>
      <c r="D7061" s="4"/>
    </row>
    <row r="7062" spans="2:4" ht="35.25" customHeight="1" x14ac:dyDescent="0.2">
      <c r="B7062" s="4"/>
      <c r="D7062" s="4"/>
    </row>
    <row r="7063" spans="2:4" ht="35.25" customHeight="1" x14ac:dyDescent="0.2">
      <c r="B7063" s="4"/>
      <c r="D7063" s="4"/>
    </row>
    <row r="7064" spans="2:4" ht="35.25" customHeight="1" x14ac:dyDescent="0.2">
      <c r="B7064" s="4"/>
      <c r="D7064" s="4"/>
    </row>
    <row r="7065" spans="2:4" ht="35.25" customHeight="1" x14ac:dyDescent="0.2">
      <c r="B7065" s="4"/>
      <c r="D7065" s="4"/>
    </row>
    <row r="7066" spans="2:4" ht="35.25" customHeight="1" x14ac:dyDescent="0.2">
      <c r="B7066" s="4"/>
      <c r="D7066" s="4"/>
    </row>
    <row r="7067" spans="2:4" ht="35.25" customHeight="1" x14ac:dyDescent="0.2">
      <c r="B7067" s="4"/>
      <c r="D7067" s="4"/>
    </row>
    <row r="7068" spans="2:4" ht="35.25" customHeight="1" x14ac:dyDescent="0.2">
      <c r="B7068" s="4"/>
      <c r="D7068" s="4"/>
    </row>
    <row r="7069" spans="2:4" ht="35.25" customHeight="1" x14ac:dyDescent="0.2">
      <c r="B7069" s="4"/>
      <c r="D7069" s="4"/>
    </row>
    <row r="7070" spans="2:4" ht="35.25" customHeight="1" x14ac:dyDescent="0.2">
      <c r="B7070" s="4"/>
      <c r="D7070" s="4"/>
    </row>
    <row r="7071" spans="2:4" ht="35.25" customHeight="1" x14ac:dyDescent="0.2">
      <c r="B7071" s="4"/>
      <c r="D7071" s="4"/>
    </row>
    <row r="7072" spans="2:4" ht="35.25" customHeight="1" x14ac:dyDescent="0.2">
      <c r="B7072" s="4"/>
      <c r="D7072" s="4"/>
    </row>
    <row r="7073" spans="2:4" ht="35.25" customHeight="1" x14ac:dyDescent="0.2">
      <c r="B7073" s="4"/>
      <c r="D7073" s="4"/>
    </row>
    <row r="7074" spans="2:4" ht="35.25" customHeight="1" x14ac:dyDescent="0.2">
      <c r="B7074" s="4"/>
      <c r="D7074" s="4"/>
    </row>
    <row r="7075" spans="2:4" ht="35.25" customHeight="1" x14ac:dyDescent="0.2">
      <c r="B7075" s="4"/>
      <c r="D7075" s="4"/>
    </row>
    <row r="7076" spans="2:4" ht="35.25" customHeight="1" x14ac:dyDescent="0.2">
      <c r="B7076" s="4"/>
      <c r="D7076" s="4"/>
    </row>
    <row r="7077" spans="2:4" ht="35.25" customHeight="1" x14ac:dyDescent="0.2">
      <c r="B7077" s="4"/>
      <c r="D7077" s="4"/>
    </row>
    <row r="7078" spans="2:4" ht="35.25" customHeight="1" x14ac:dyDescent="0.2">
      <c r="B7078" s="4"/>
      <c r="D7078" s="4"/>
    </row>
    <row r="7079" spans="2:4" ht="35.25" customHeight="1" x14ac:dyDescent="0.2">
      <c r="B7079" s="4"/>
      <c r="D7079" s="4"/>
    </row>
    <row r="7080" spans="2:4" ht="35.25" customHeight="1" x14ac:dyDescent="0.2">
      <c r="B7080" s="4"/>
      <c r="D7080" s="4"/>
    </row>
    <row r="7081" spans="2:4" ht="35.25" customHeight="1" x14ac:dyDescent="0.2">
      <c r="B7081" s="4"/>
      <c r="D7081" s="4"/>
    </row>
    <row r="7082" spans="2:4" ht="35.25" customHeight="1" x14ac:dyDescent="0.2">
      <c r="B7082" s="4"/>
      <c r="D7082" s="4"/>
    </row>
    <row r="7083" spans="2:4" ht="35.25" customHeight="1" x14ac:dyDescent="0.2">
      <c r="B7083" s="4"/>
      <c r="D7083" s="4"/>
    </row>
    <row r="7084" spans="2:4" ht="35.25" customHeight="1" x14ac:dyDescent="0.2">
      <c r="B7084" s="4"/>
      <c r="D7084" s="4"/>
    </row>
    <row r="7085" spans="2:4" ht="35.25" customHeight="1" x14ac:dyDescent="0.2">
      <c r="B7085" s="4"/>
      <c r="D7085" s="4"/>
    </row>
    <row r="7086" spans="2:4" ht="35.25" customHeight="1" x14ac:dyDescent="0.2">
      <c r="B7086" s="4"/>
      <c r="D7086" s="4"/>
    </row>
    <row r="7087" spans="2:4" ht="35.25" customHeight="1" x14ac:dyDescent="0.2">
      <c r="B7087" s="4"/>
      <c r="D7087" s="4"/>
    </row>
    <row r="7088" spans="2:4" ht="35.25" customHeight="1" x14ac:dyDescent="0.2">
      <c r="B7088" s="4"/>
      <c r="D7088" s="4"/>
    </row>
    <row r="7089" spans="2:4" ht="35.25" customHeight="1" x14ac:dyDescent="0.2">
      <c r="B7089" s="4"/>
      <c r="D7089" s="4"/>
    </row>
    <row r="7090" spans="2:4" ht="35.25" customHeight="1" x14ac:dyDescent="0.2">
      <c r="B7090" s="4"/>
      <c r="D7090" s="4"/>
    </row>
    <row r="7091" spans="2:4" ht="35.25" customHeight="1" x14ac:dyDescent="0.2">
      <c r="B7091" s="4"/>
      <c r="D7091" s="4"/>
    </row>
    <row r="7092" spans="2:4" ht="35.25" customHeight="1" x14ac:dyDescent="0.2">
      <c r="B7092" s="4"/>
      <c r="D7092" s="4"/>
    </row>
    <row r="7093" spans="2:4" ht="35.25" customHeight="1" x14ac:dyDescent="0.2">
      <c r="B7093" s="4"/>
      <c r="D7093" s="4"/>
    </row>
    <row r="7094" spans="2:4" ht="35.25" customHeight="1" x14ac:dyDescent="0.2">
      <c r="B7094" s="4"/>
      <c r="D7094" s="4"/>
    </row>
    <row r="7095" spans="2:4" ht="35.25" customHeight="1" x14ac:dyDescent="0.2">
      <c r="B7095" s="4"/>
      <c r="D7095" s="4"/>
    </row>
    <row r="7096" spans="2:4" ht="35.25" customHeight="1" x14ac:dyDescent="0.2">
      <c r="B7096" s="4"/>
      <c r="D7096" s="4"/>
    </row>
    <row r="7097" spans="2:4" ht="35.25" customHeight="1" x14ac:dyDescent="0.2">
      <c r="B7097" s="4"/>
      <c r="D7097" s="4"/>
    </row>
    <row r="7098" spans="2:4" ht="35.25" customHeight="1" x14ac:dyDescent="0.2">
      <c r="B7098" s="4"/>
      <c r="D7098" s="4"/>
    </row>
    <row r="7099" spans="2:4" ht="35.25" customHeight="1" x14ac:dyDescent="0.2">
      <c r="B7099" s="4"/>
      <c r="D7099" s="4"/>
    </row>
    <row r="7100" spans="2:4" ht="35.25" customHeight="1" x14ac:dyDescent="0.2">
      <c r="B7100" s="4"/>
      <c r="D7100" s="4"/>
    </row>
    <row r="7101" spans="2:4" ht="35.25" customHeight="1" x14ac:dyDescent="0.2">
      <c r="B7101" s="4"/>
      <c r="D7101" s="4"/>
    </row>
    <row r="7102" spans="2:4" ht="35.25" customHeight="1" x14ac:dyDescent="0.2">
      <c r="B7102" s="4"/>
      <c r="D7102" s="4"/>
    </row>
    <row r="7103" spans="2:4" ht="35.25" customHeight="1" x14ac:dyDescent="0.2">
      <c r="B7103" s="4"/>
      <c r="D7103" s="4"/>
    </row>
    <row r="7104" spans="2:4" ht="35.25" customHeight="1" x14ac:dyDescent="0.2">
      <c r="B7104" s="4"/>
      <c r="D7104" s="4"/>
    </row>
    <row r="7105" spans="2:4" ht="35.25" customHeight="1" x14ac:dyDescent="0.2">
      <c r="B7105" s="4"/>
      <c r="D7105" s="4"/>
    </row>
    <row r="7106" spans="2:4" ht="35.25" customHeight="1" x14ac:dyDescent="0.2">
      <c r="B7106" s="4"/>
      <c r="D7106" s="4"/>
    </row>
    <row r="7107" spans="2:4" ht="35.25" customHeight="1" x14ac:dyDescent="0.2">
      <c r="B7107" s="4"/>
      <c r="D7107" s="4"/>
    </row>
    <row r="7108" spans="2:4" ht="35.25" customHeight="1" x14ac:dyDescent="0.2">
      <c r="B7108" s="4"/>
      <c r="D7108" s="4"/>
    </row>
    <row r="7109" spans="2:4" ht="35.25" customHeight="1" x14ac:dyDescent="0.2">
      <c r="B7109" s="4"/>
      <c r="D7109" s="4"/>
    </row>
    <row r="7110" spans="2:4" ht="35.25" customHeight="1" x14ac:dyDescent="0.2">
      <c r="B7110" s="4"/>
      <c r="D7110" s="4"/>
    </row>
    <row r="7111" spans="2:4" ht="35.25" customHeight="1" x14ac:dyDescent="0.2">
      <c r="B7111" s="4"/>
      <c r="D7111" s="4"/>
    </row>
    <row r="7112" spans="2:4" ht="35.25" customHeight="1" x14ac:dyDescent="0.2">
      <c r="B7112" s="4"/>
      <c r="D7112" s="4"/>
    </row>
    <row r="7113" spans="2:4" ht="35.25" customHeight="1" x14ac:dyDescent="0.2">
      <c r="B7113" s="4"/>
      <c r="D7113" s="4"/>
    </row>
    <row r="7114" spans="2:4" ht="35.25" customHeight="1" x14ac:dyDescent="0.2">
      <c r="B7114" s="4"/>
      <c r="D7114" s="4"/>
    </row>
    <row r="7115" spans="2:4" ht="35.25" customHeight="1" x14ac:dyDescent="0.2">
      <c r="B7115" s="4"/>
      <c r="D7115" s="4"/>
    </row>
    <row r="7116" spans="2:4" ht="35.25" customHeight="1" x14ac:dyDescent="0.2">
      <c r="B7116" s="4"/>
      <c r="D7116" s="4"/>
    </row>
    <row r="7117" spans="2:4" ht="35.25" customHeight="1" x14ac:dyDescent="0.2">
      <c r="B7117" s="4"/>
      <c r="D7117" s="4"/>
    </row>
    <row r="7118" spans="2:4" ht="35.25" customHeight="1" x14ac:dyDescent="0.2">
      <c r="B7118" s="4"/>
      <c r="D7118" s="4"/>
    </row>
    <row r="7119" spans="2:4" ht="35.25" customHeight="1" x14ac:dyDescent="0.2">
      <c r="B7119" s="4"/>
      <c r="D7119" s="4"/>
    </row>
    <row r="7120" spans="2:4" ht="35.25" customHeight="1" x14ac:dyDescent="0.2">
      <c r="B7120" s="4"/>
      <c r="D7120" s="4"/>
    </row>
    <row r="7121" spans="2:4" ht="35.25" customHeight="1" x14ac:dyDescent="0.2">
      <c r="B7121" s="4"/>
      <c r="D7121" s="4"/>
    </row>
    <row r="7122" spans="2:4" ht="35.25" customHeight="1" x14ac:dyDescent="0.2">
      <c r="B7122" s="4"/>
      <c r="D7122" s="4"/>
    </row>
    <row r="7123" spans="2:4" ht="35.25" customHeight="1" x14ac:dyDescent="0.2">
      <c r="B7123" s="4"/>
      <c r="D7123" s="4"/>
    </row>
    <row r="7124" spans="2:4" ht="35.25" customHeight="1" x14ac:dyDescent="0.2">
      <c r="B7124" s="4"/>
      <c r="D7124" s="4"/>
    </row>
    <row r="7125" spans="2:4" ht="35.25" customHeight="1" x14ac:dyDescent="0.2">
      <c r="B7125" s="4"/>
      <c r="D7125" s="4"/>
    </row>
    <row r="7126" spans="2:4" ht="35.25" customHeight="1" x14ac:dyDescent="0.2">
      <c r="B7126" s="4"/>
      <c r="D7126" s="4"/>
    </row>
    <row r="7127" spans="2:4" ht="35.25" customHeight="1" x14ac:dyDescent="0.2">
      <c r="B7127" s="4"/>
      <c r="D7127" s="4"/>
    </row>
    <row r="7128" spans="2:4" ht="35.25" customHeight="1" x14ac:dyDescent="0.2">
      <c r="B7128" s="4"/>
      <c r="D7128" s="4"/>
    </row>
    <row r="7129" spans="2:4" ht="35.25" customHeight="1" x14ac:dyDescent="0.2">
      <c r="B7129" s="4"/>
      <c r="D7129" s="4"/>
    </row>
    <row r="7130" spans="2:4" ht="35.25" customHeight="1" x14ac:dyDescent="0.2">
      <c r="B7130" s="4"/>
      <c r="D7130" s="4"/>
    </row>
    <row r="7131" spans="2:4" ht="35.25" customHeight="1" x14ac:dyDescent="0.2">
      <c r="B7131" s="4"/>
      <c r="D7131" s="4"/>
    </row>
    <row r="7132" spans="2:4" ht="35.25" customHeight="1" x14ac:dyDescent="0.2">
      <c r="B7132" s="4"/>
      <c r="D7132" s="4"/>
    </row>
    <row r="7133" spans="2:4" ht="35.25" customHeight="1" x14ac:dyDescent="0.2">
      <c r="B7133" s="4"/>
      <c r="D7133" s="4"/>
    </row>
    <row r="7134" spans="2:4" ht="35.25" customHeight="1" x14ac:dyDescent="0.2">
      <c r="B7134" s="4"/>
      <c r="D7134" s="4"/>
    </row>
    <row r="7135" spans="2:4" ht="35.25" customHeight="1" x14ac:dyDescent="0.2">
      <c r="B7135" s="4"/>
      <c r="D7135" s="4"/>
    </row>
    <row r="7136" spans="2:4" ht="35.25" customHeight="1" x14ac:dyDescent="0.2">
      <c r="B7136" s="4"/>
      <c r="D7136" s="4"/>
    </row>
    <row r="7137" spans="2:4" ht="35.25" customHeight="1" x14ac:dyDescent="0.2">
      <c r="B7137" s="4"/>
      <c r="D7137" s="4"/>
    </row>
    <row r="7138" spans="2:4" ht="35.25" customHeight="1" x14ac:dyDescent="0.2">
      <c r="B7138" s="4"/>
      <c r="D7138" s="4"/>
    </row>
    <row r="7139" spans="2:4" ht="35.25" customHeight="1" x14ac:dyDescent="0.2">
      <c r="B7139" s="4"/>
      <c r="D7139" s="4"/>
    </row>
    <row r="7140" spans="2:4" ht="35.25" customHeight="1" x14ac:dyDescent="0.2">
      <c r="B7140" s="4"/>
      <c r="D7140" s="4"/>
    </row>
    <row r="7141" spans="2:4" ht="35.25" customHeight="1" x14ac:dyDescent="0.2">
      <c r="B7141" s="4"/>
      <c r="D7141" s="4"/>
    </row>
    <row r="7142" spans="2:4" ht="35.25" customHeight="1" x14ac:dyDescent="0.2">
      <c r="B7142" s="4"/>
      <c r="D7142" s="4"/>
    </row>
    <row r="7143" spans="2:4" ht="35.25" customHeight="1" x14ac:dyDescent="0.2">
      <c r="B7143" s="4"/>
      <c r="D7143" s="4"/>
    </row>
    <row r="7144" spans="2:4" ht="35.25" customHeight="1" x14ac:dyDescent="0.2">
      <c r="B7144" s="4"/>
      <c r="D7144" s="4"/>
    </row>
    <row r="7145" spans="2:4" ht="35.25" customHeight="1" x14ac:dyDescent="0.2">
      <c r="B7145" s="4"/>
      <c r="D7145" s="4"/>
    </row>
    <row r="7146" spans="2:4" ht="35.25" customHeight="1" x14ac:dyDescent="0.2">
      <c r="B7146" s="4"/>
      <c r="D7146" s="4"/>
    </row>
    <row r="7147" spans="2:4" ht="35.25" customHeight="1" x14ac:dyDescent="0.2">
      <c r="B7147" s="4"/>
      <c r="D7147" s="4"/>
    </row>
    <row r="7148" spans="2:4" ht="35.25" customHeight="1" x14ac:dyDescent="0.2">
      <c r="B7148" s="4"/>
      <c r="D7148" s="4"/>
    </row>
    <row r="7149" spans="2:4" ht="35.25" customHeight="1" x14ac:dyDescent="0.2">
      <c r="B7149" s="4"/>
      <c r="D7149" s="4"/>
    </row>
    <row r="7150" spans="2:4" ht="35.25" customHeight="1" x14ac:dyDescent="0.2">
      <c r="B7150" s="4"/>
      <c r="D7150" s="4"/>
    </row>
    <row r="7151" spans="2:4" ht="35.25" customHeight="1" x14ac:dyDescent="0.2">
      <c r="B7151" s="4"/>
      <c r="D7151" s="4"/>
    </row>
    <row r="7152" spans="2:4" ht="35.25" customHeight="1" x14ac:dyDescent="0.2">
      <c r="B7152" s="4"/>
      <c r="D7152" s="4"/>
    </row>
    <row r="7153" spans="2:4" ht="35.25" customHeight="1" x14ac:dyDescent="0.2">
      <c r="B7153" s="4"/>
      <c r="D7153" s="4"/>
    </row>
    <row r="7154" spans="2:4" ht="35.25" customHeight="1" x14ac:dyDescent="0.2">
      <c r="B7154" s="4"/>
      <c r="D7154" s="4"/>
    </row>
    <row r="7155" spans="2:4" ht="35.25" customHeight="1" x14ac:dyDescent="0.2">
      <c r="B7155" s="4"/>
      <c r="D7155" s="4"/>
    </row>
    <row r="7156" spans="2:4" ht="35.25" customHeight="1" x14ac:dyDescent="0.2">
      <c r="B7156" s="4"/>
      <c r="D7156" s="4"/>
    </row>
    <row r="7157" spans="2:4" ht="35.25" customHeight="1" x14ac:dyDescent="0.2">
      <c r="B7157" s="4"/>
      <c r="D7157" s="4"/>
    </row>
    <row r="7158" spans="2:4" ht="35.25" customHeight="1" x14ac:dyDescent="0.2">
      <c r="B7158" s="4"/>
      <c r="D7158" s="4"/>
    </row>
    <row r="7159" spans="2:4" ht="35.25" customHeight="1" x14ac:dyDescent="0.2">
      <c r="B7159" s="4"/>
      <c r="D7159" s="4"/>
    </row>
    <row r="7160" spans="2:4" ht="35.25" customHeight="1" x14ac:dyDescent="0.2">
      <c r="B7160" s="4"/>
      <c r="D7160" s="4"/>
    </row>
    <row r="7161" spans="2:4" ht="35.25" customHeight="1" x14ac:dyDescent="0.2">
      <c r="B7161" s="4"/>
      <c r="D7161" s="4"/>
    </row>
    <row r="7162" spans="2:4" ht="35.25" customHeight="1" x14ac:dyDescent="0.2">
      <c r="B7162" s="4"/>
      <c r="D7162" s="4"/>
    </row>
    <row r="7163" spans="2:4" ht="35.25" customHeight="1" x14ac:dyDescent="0.2">
      <c r="B7163" s="4"/>
      <c r="D7163" s="4"/>
    </row>
    <row r="7164" spans="2:4" ht="35.25" customHeight="1" x14ac:dyDescent="0.2">
      <c r="B7164" s="4"/>
      <c r="D7164" s="4"/>
    </row>
    <row r="7165" spans="2:4" ht="35.25" customHeight="1" x14ac:dyDescent="0.2">
      <c r="B7165" s="4"/>
      <c r="D7165" s="4"/>
    </row>
    <row r="7166" spans="2:4" ht="35.25" customHeight="1" x14ac:dyDescent="0.2">
      <c r="B7166" s="4"/>
      <c r="D7166" s="4"/>
    </row>
    <row r="7167" spans="2:4" ht="35.25" customHeight="1" x14ac:dyDescent="0.2">
      <c r="B7167" s="4"/>
      <c r="D7167" s="4"/>
    </row>
    <row r="7168" spans="2:4" ht="35.25" customHeight="1" x14ac:dyDescent="0.2">
      <c r="B7168" s="4"/>
      <c r="D7168" s="4"/>
    </row>
    <row r="7169" spans="2:4" ht="35.25" customHeight="1" x14ac:dyDescent="0.2">
      <c r="B7169" s="4"/>
      <c r="D7169" s="4"/>
    </row>
    <row r="7170" spans="2:4" ht="35.25" customHeight="1" x14ac:dyDescent="0.2">
      <c r="B7170" s="4"/>
      <c r="D7170" s="4"/>
    </row>
    <row r="7171" spans="2:4" ht="35.25" customHeight="1" x14ac:dyDescent="0.2">
      <c r="B7171" s="4"/>
      <c r="D7171" s="4"/>
    </row>
    <row r="7172" spans="2:4" ht="35.25" customHeight="1" x14ac:dyDescent="0.2">
      <c r="B7172" s="4"/>
      <c r="D7172" s="4"/>
    </row>
    <row r="7173" spans="2:4" ht="35.25" customHeight="1" x14ac:dyDescent="0.2">
      <c r="B7173" s="4"/>
      <c r="D7173" s="4"/>
    </row>
    <row r="7174" spans="2:4" ht="35.25" customHeight="1" x14ac:dyDescent="0.2">
      <c r="B7174" s="4"/>
      <c r="D7174" s="4"/>
    </row>
    <row r="7175" spans="2:4" ht="35.25" customHeight="1" x14ac:dyDescent="0.2">
      <c r="B7175" s="4"/>
      <c r="D7175" s="4"/>
    </row>
    <row r="7176" spans="2:4" ht="35.25" customHeight="1" x14ac:dyDescent="0.2">
      <c r="B7176" s="4"/>
      <c r="D7176" s="4"/>
    </row>
    <row r="7177" spans="2:4" ht="35.25" customHeight="1" x14ac:dyDescent="0.2">
      <c r="B7177" s="4"/>
      <c r="D7177" s="4"/>
    </row>
    <row r="7178" spans="2:4" ht="35.25" customHeight="1" x14ac:dyDescent="0.2">
      <c r="B7178" s="4"/>
      <c r="D7178" s="4"/>
    </row>
    <row r="7179" spans="2:4" ht="35.25" customHeight="1" x14ac:dyDescent="0.2">
      <c r="B7179" s="4"/>
      <c r="D7179" s="4"/>
    </row>
    <row r="7180" spans="2:4" ht="35.25" customHeight="1" x14ac:dyDescent="0.2">
      <c r="B7180" s="4"/>
      <c r="D7180" s="4"/>
    </row>
    <row r="7181" spans="2:4" ht="35.25" customHeight="1" x14ac:dyDescent="0.2">
      <c r="B7181" s="4"/>
      <c r="D7181" s="4"/>
    </row>
    <row r="7182" spans="2:4" ht="35.25" customHeight="1" x14ac:dyDescent="0.2">
      <c r="B7182" s="4"/>
      <c r="D7182" s="4"/>
    </row>
    <row r="7183" spans="2:4" ht="35.25" customHeight="1" x14ac:dyDescent="0.2">
      <c r="B7183" s="4"/>
      <c r="D7183" s="4"/>
    </row>
    <row r="7184" spans="2:4" ht="35.25" customHeight="1" x14ac:dyDescent="0.2">
      <c r="B7184" s="4"/>
      <c r="D7184" s="4"/>
    </row>
    <row r="7185" spans="2:4" ht="35.25" customHeight="1" x14ac:dyDescent="0.2">
      <c r="B7185" s="4"/>
      <c r="D7185" s="4"/>
    </row>
    <row r="7186" spans="2:4" ht="35.25" customHeight="1" x14ac:dyDescent="0.2">
      <c r="B7186" s="4"/>
      <c r="D7186" s="4"/>
    </row>
    <row r="7187" spans="2:4" ht="35.25" customHeight="1" x14ac:dyDescent="0.2">
      <c r="B7187" s="4"/>
      <c r="D7187" s="4"/>
    </row>
    <row r="7188" spans="2:4" ht="35.25" customHeight="1" x14ac:dyDescent="0.2">
      <c r="B7188" s="4"/>
      <c r="D7188" s="4"/>
    </row>
    <row r="7189" spans="2:4" ht="35.25" customHeight="1" x14ac:dyDescent="0.2">
      <c r="B7189" s="4"/>
      <c r="D7189" s="4"/>
    </row>
    <row r="7190" spans="2:4" ht="35.25" customHeight="1" x14ac:dyDescent="0.2">
      <c r="B7190" s="4"/>
      <c r="D7190" s="4"/>
    </row>
    <row r="7191" spans="2:4" ht="35.25" customHeight="1" x14ac:dyDescent="0.2">
      <c r="B7191" s="4"/>
      <c r="D7191" s="4"/>
    </row>
    <row r="7192" spans="2:4" ht="35.25" customHeight="1" x14ac:dyDescent="0.2">
      <c r="B7192" s="4"/>
      <c r="D7192" s="4"/>
    </row>
    <row r="7193" spans="2:4" ht="35.25" customHeight="1" x14ac:dyDescent="0.2">
      <c r="B7193" s="4"/>
      <c r="D7193" s="4"/>
    </row>
    <row r="7194" spans="2:4" ht="35.25" customHeight="1" x14ac:dyDescent="0.2">
      <c r="B7194" s="4"/>
      <c r="D7194" s="4"/>
    </row>
    <row r="7195" spans="2:4" ht="35.25" customHeight="1" x14ac:dyDescent="0.2">
      <c r="B7195" s="4"/>
      <c r="D7195" s="4"/>
    </row>
    <row r="7196" spans="2:4" ht="35.25" customHeight="1" x14ac:dyDescent="0.2">
      <c r="B7196" s="4"/>
      <c r="D7196" s="4"/>
    </row>
    <row r="7197" spans="2:4" ht="35.25" customHeight="1" x14ac:dyDescent="0.2">
      <c r="B7197" s="4"/>
      <c r="D7197" s="4"/>
    </row>
    <row r="7198" spans="2:4" ht="35.25" customHeight="1" x14ac:dyDescent="0.2">
      <c r="B7198" s="4"/>
      <c r="D7198" s="4"/>
    </row>
    <row r="7199" spans="2:4" ht="35.25" customHeight="1" x14ac:dyDescent="0.2">
      <c r="B7199" s="4"/>
      <c r="D7199" s="4"/>
    </row>
    <row r="7200" spans="2:4" ht="35.25" customHeight="1" x14ac:dyDescent="0.2">
      <c r="B7200" s="4"/>
      <c r="D7200" s="4"/>
    </row>
    <row r="7201" spans="2:4" ht="35.25" customHeight="1" x14ac:dyDescent="0.2">
      <c r="B7201" s="4"/>
      <c r="D7201" s="4"/>
    </row>
    <row r="7202" spans="2:4" ht="35.25" customHeight="1" x14ac:dyDescent="0.2">
      <c r="B7202" s="4"/>
      <c r="D7202" s="4"/>
    </row>
    <row r="7203" spans="2:4" ht="35.25" customHeight="1" x14ac:dyDescent="0.2">
      <c r="B7203" s="4"/>
      <c r="D7203" s="4"/>
    </row>
    <row r="7204" spans="2:4" ht="35.25" customHeight="1" x14ac:dyDescent="0.2">
      <c r="B7204" s="4"/>
      <c r="D7204" s="4"/>
    </row>
    <row r="7205" spans="2:4" ht="35.25" customHeight="1" x14ac:dyDescent="0.2">
      <c r="B7205" s="4"/>
      <c r="D7205" s="4"/>
    </row>
    <row r="7206" spans="2:4" ht="35.25" customHeight="1" x14ac:dyDescent="0.2">
      <c r="B7206" s="4"/>
      <c r="D7206" s="4"/>
    </row>
    <row r="7207" spans="2:4" ht="35.25" customHeight="1" x14ac:dyDescent="0.2">
      <c r="B7207" s="4"/>
      <c r="D7207" s="4"/>
    </row>
    <row r="7208" spans="2:4" ht="35.25" customHeight="1" x14ac:dyDescent="0.2">
      <c r="B7208" s="4"/>
      <c r="D7208" s="4"/>
    </row>
    <row r="7209" spans="2:4" ht="35.25" customHeight="1" x14ac:dyDescent="0.2">
      <c r="B7209" s="4"/>
      <c r="D7209" s="4"/>
    </row>
    <row r="7210" spans="2:4" ht="35.25" customHeight="1" x14ac:dyDescent="0.2">
      <c r="B7210" s="4"/>
      <c r="D7210" s="4"/>
    </row>
    <row r="7211" spans="2:4" ht="35.25" customHeight="1" x14ac:dyDescent="0.2">
      <c r="B7211" s="4"/>
      <c r="D7211" s="4"/>
    </row>
    <row r="7212" spans="2:4" ht="35.25" customHeight="1" x14ac:dyDescent="0.2">
      <c r="B7212" s="4"/>
      <c r="D7212" s="4"/>
    </row>
    <row r="7213" spans="2:4" ht="35.25" customHeight="1" x14ac:dyDescent="0.2">
      <c r="B7213" s="4"/>
      <c r="D7213" s="4"/>
    </row>
    <row r="7214" spans="2:4" ht="35.25" customHeight="1" x14ac:dyDescent="0.2">
      <c r="B7214" s="4"/>
      <c r="D7214" s="4"/>
    </row>
    <row r="7215" spans="2:4" ht="35.25" customHeight="1" x14ac:dyDescent="0.2">
      <c r="B7215" s="4"/>
      <c r="D7215" s="4"/>
    </row>
    <row r="7216" spans="2:4" ht="35.25" customHeight="1" x14ac:dyDescent="0.2">
      <c r="B7216" s="4"/>
      <c r="D7216" s="4"/>
    </row>
    <row r="7217" spans="2:4" ht="35.25" customHeight="1" x14ac:dyDescent="0.2">
      <c r="B7217" s="4"/>
      <c r="D7217" s="4"/>
    </row>
    <row r="7218" spans="2:4" ht="35.25" customHeight="1" x14ac:dyDescent="0.2">
      <c r="B7218" s="4"/>
      <c r="D7218" s="4"/>
    </row>
    <row r="7219" spans="2:4" ht="35.25" customHeight="1" x14ac:dyDescent="0.2">
      <c r="B7219" s="4"/>
      <c r="D7219" s="4"/>
    </row>
    <row r="7220" spans="2:4" ht="35.25" customHeight="1" x14ac:dyDescent="0.2">
      <c r="B7220" s="4"/>
      <c r="D7220" s="4"/>
    </row>
    <row r="7221" spans="2:4" ht="35.25" customHeight="1" x14ac:dyDescent="0.2">
      <c r="B7221" s="4"/>
      <c r="D7221" s="4"/>
    </row>
    <row r="7222" spans="2:4" ht="35.25" customHeight="1" x14ac:dyDescent="0.2">
      <c r="B7222" s="4"/>
      <c r="D7222" s="4"/>
    </row>
    <row r="7223" spans="2:4" ht="35.25" customHeight="1" x14ac:dyDescent="0.2">
      <c r="B7223" s="4"/>
      <c r="D7223" s="4"/>
    </row>
    <row r="7224" spans="2:4" ht="35.25" customHeight="1" x14ac:dyDescent="0.2">
      <c r="B7224" s="4"/>
      <c r="D7224" s="4"/>
    </row>
    <row r="7225" spans="2:4" ht="35.25" customHeight="1" x14ac:dyDescent="0.2">
      <c r="B7225" s="4"/>
      <c r="D7225" s="4"/>
    </row>
    <row r="7226" spans="2:4" ht="35.25" customHeight="1" x14ac:dyDescent="0.2">
      <c r="B7226" s="4"/>
      <c r="D7226" s="4"/>
    </row>
    <row r="7227" spans="2:4" ht="35.25" customHeight="1" x14ac:dyDescent="0.2">
      <c r="B7227" s="4"/>
      <c r="D7227" s="4"/>
    </row>
    <row r="7228" spans="2:4" ht="35.25" customHeight="1" x14ac:dyDescent="0.2">
      <c r="B7228" s="4"/>
      <c r="D7228" s="4"/>
    </row>
    <row r="7229" spans="2:4" ht="35.25" customHeight="1" x14ac:dyDescent="0.2">
      <c r="B7229" s="4"/>
      <c r="D7229" s="4"/>
    </row>
    <row r="7230" spans="2:4" ht="35.25" customHeight="1" x14ac:dyDescent="0.2">
      <c r="B7230" s="4"/>
      <c r="D7230" s="4"/>
    </row>
    <row r="7231" spans="2:4" ht="35.25" customHeight="1" x14ac:dyDescent="0.2">
      <c r="B7231" s="4"/>
      <c r="D7231" s="4"/>
    </row>
    <row r="7232" spans="2:4" ht="35.25" customHeight="1" x14ac:dyDescent="0.2">
      <c r="B7232" s="4"/>
      <c r="D7232" s="4"/>
    </row>
    <row r="7233" spans="2:4" ht="35.25" customHeight="1" x14ac:dyDescent="0.2">
      <c r="B7233" s="4"/>
      <c r="D7233" s="4"/>
    </row>
    <row r="7234" spans="2:4" ht="35.25" customHeight="1" x14ac:dyDescent="0.2">
      <c r="B7234" s="4"/>
      <c r="D7234" s="4"/>
    </row>
    <row r="7235" spans="2:4" ht="35.25" customHeight="1" x14ac:dyDescent="0.2">
      <c r="B7235" s="4"/>
      <c r="D7235" s="4"/>
    </row>
    <row r="7236" spans="2:4" ht="35.25" customHeight="1" x14ac:dyDescent="0.2">
      <c r="B7236" s="4"/>
      <c r="D7236" s="4"/>
    </row>
    <row r="7237" spans="2:4" ht="35.25" customHeight="1" x14ac:dyDescent="0.2">
      <c r="B7237" s="4"/>
      <c r="D7237" s="4"/>
    </row>
    <row r="7238" spans="2:4" ht="35.25" customHeight="1" x14ac:dyDescent="0.2">
      <c r="B7238" s="4"/>
      <c r="D7238" s="4"/>
    </row>
    <row r="7239" spans="2:4" ht="35.25" customHeight="1" x14ac:dyDescent="0.2">
      <c r="B7239" s="4"/>
      <c r="D7239" s="4"/>
    </row>
    <row r="7240" spans="2:4" ht="35.25" customHeight="1" x14ac:dyDescent="0.2">
      <c r="B7240" s="4"/>
      <c r="D7240" s="4"/>
    </row>
    <row r="7241" spans="2:4" ht="35.25" customHeight="1" x14ac:dyDescent="0.2">
      <c r="B7241" s="4"/>
      <c r="D7241" s="4"/>
    </row>
    <row r="7242" spans="2:4" ht="35.25" customHeight="1" x14ac:dyDescent="0.2">
      <c r="B7242" s="4"/>
      <c r="D7242" s="4"/>
    </row>
    <row r="7243" spans="2:4" ht="35.25" customHeight="1" x14ac:dyDescent="0.2">
      <c r="B7243" s="4"/>
      <c r="D7243" s="4"/>
    </row>
    <row r="7244" spans="2:4" ht="35.25" customHeight="1" x14ac:dyDescent="0.2">
      <c r="B7244" s="4"/>
      <c r="D7244" s="4"/>
    </row>
    <row r="7245" spans="2:4" ht="35.25" customHeight="1" x14ac:dyDescent="0.2">
      <c r="B7245" s="4"/>
      <c r="D7245" s="4"/>
    </row>
    <row r="7246" spans="2:4" ht="35.25" customHeight="1" x14ac:dyDescent="0.2">
      <c r="B7246" s="4"/>
      <c r="D7246" s="4"/>
    </row>
    <row r="7247" spans="2:4" ht="35.25" customHeight="1" x14ac:dyDescent="0.2">
      <c r="B7247" s="4"/>
      <c r="D7247" s="4"/>
    </row>
    <row r="7248" spans="2:4" ht="35.25" customHeight="1" x14ac:dyDescent="0.2">
      <c r="B7248" s="4"/>
      <c r="D7248" s="4"/>
    </row>
    <row r="7249" spans="2:4" ht="35.25" customHeight="1" x14ac:dyDescent="0.2">
      <c r="B7249" s="4"/>
      <c r="D7249" s="4"/>
    </row>
    <row r="7250" spans="2:4" ht="35.25" customHeight="1" x14ac:dyDescent="0.2">
      <c r="B7250" s="4"/>
      <c r="D7250" s="4"/>
    </row>
    <row r="7251" spans="2:4" ht="35.25" customHeight="1" x14ac:dyDescent="0.2">
      <c r="B7251" s="4"/>
      <c r="D7251" s="4"/>
    </row>
    <row r="7252" spans="2:4" ht="35.25" customHeight="1" x14ac:dyDescent="0.2">
      <c r="B7252" s="4"/>
      <c r="D7252" s="4"/>
    </row>
    <row r="7253" spans="2:4" ht="35.25" customHeight="1" x14ac:dyDescent="0.2">
      <c r="B7253" s="4"/>
      <c r="D7253" s="4"/>
    </row>
    <row r="7254" spans="2:4" ht="35.25" customHeight="1" x14ac:dyDescent="0.2">
      <c r="B7254" s="4"/>
      <c r="D7254" s="4"/>
    </row>
    <row r="7255" spans="2:4" ht="35.25" customHeight="1" x14ac:dyDescent="0.2">
      <c r="B7255" s="4"/>
      <c r="D7255" s="4"/>
    </row>
    <row r="7256" spans="2:4" ht="35.25" customHeight="1" x14ac:dyDescent="0.2">
      <c r="B7256" s="4"/>
      <c r="D7256" s="4"/>
    </row>
    <row r="7257" spans="2:4" ht="35.25" customHeight="1" x14ac:dyDescent="0.2">
      <c r="B7257" s="4"/>
      <c r="D7257" s="4"/>
    </row>
    <row r="7258" spans="2:4" ht="35.25" customHeight="1" x14ac:dyDescent="0.2">
      <c r="B7258" s="4"/>
      <c r="D7258" s="4"/>
    </row>
    <row r="7259" spans="2:4" ht="35.25" customHeight="1" x14ac:dyDescent="0.2">
      <c r="B7259" s="4"/>
      <c r="D7259" s="4"/>
    </row>
    <row r="7260" spans="2:4" ht="35.25" customHeight="1" x14ac:dyDescent="0.2">
      <c r="B7260" s="4"/>
      <c r="D7260" s="4"/>
    </row>
    <row r="7261" spans="2:4" ht="35.25" customHeight="1" x14ac:dyDescent="0.2">
      <c r="B7261" s="4"/>
      <c r="D7261" s="4"/>
    </row>
    <row r="7262" spans="2:4" ht="35.25" customHeight="1" x14ac:dyDescent="0.2">
      <c r="B7262" s="4"/>
      <c r="D7262" s="4"/>
    </row>
    <row r="7263" spans="2:4" ht="35.25" customHeight="1" x14ac:dyDescent="0.2">
      <c r="B7263" s="4"/>
      <c r="D7263" s="4"/>
    </row>
    <row r="7264" spans="2:4" ht="35.25" customHeight="1" x14ac:dyDescent="0.2">
      <c r="B7264" s="4"/>
      <c r="D7264" s="4"/>
    </row>
    <row r="7265" spans="2:4" ht="35.25" customHeight="1" x14ac:dyDescent="0.2">
      <c r="B7265" s="4"/>
      <c r="D7265" s="4"/>
    </row>
    <row r="7266" spans="2:4" ht="35.25" customHeight="1" x14ac:dyDescent="0.2">
      <c r="B7266" s="4"/>
      <c r="D7266" s="4"/>
    </row>
    <row r="7267" spans="2:4" ht="35.25" customHeight="1" x14ac:dyDescent="0.2">
      <c r="B7267" s="4"/>
      <c r="D7267" s="4"/>
    </row>
    <row r="7268" spans="2:4" ht="35.25" customHeight="1" x14ac:dyDescent="0.2">
      <c r="B7268" s="4"/>
      <c r="D7268" s="4"/>
    </row>
    <row r="7269" spans="2:4" ht="35.25" customHeight="1" x14ac:dyDescent="0.2">
      <c r="B7269" s="4"/>
      <c r="D7269" s="4"/>
    </row>
    <row r="7270" spans="2:4" ht="35.25" customHeight="1" x14ac:dyDescent="0.2">
      <c r="B7270" s="4"/>
      <c r="D7270" s="4"/>
    </row>
    <row r="7271" spans="2:4" ht="35.25" customHeight="1" x14ac:dyDescent="0.2">
      <c r="B7271" s="4"/>
      <c r="D7271" s="4"/>
    </row>
    <row r="7272" spans="2:4" ht="35.25" customHeight="1" x14ac:dyDescent="0.2">
      <c r="B7272" s="4"/>
      <c r="D7272" s="4"/>
    </row>
    <row r="7273" spans="2:4" ht="35.25" customHeight="1" x14ac:dyDescent="0.2">
      <c r="B7273" s="4"/>
      <c r="D7273" s="4"/>
    </row>
    <row r="7274" spans="2:4" ht="35.25" customHeight="1" x14ac:dyDescent="0.2">
      <c r="B7274" s="4"/>
      <c r="D7274" s="4"/>
    </row>
    <row r="7275" spans="2:4" ht="35.25" customHeight="1" x14ac:dyDescent="0.2">
      <c r="B7275" s="4"/>
      <c r="D7275" s="4"/>
    </row>
    <row r="7276" spans="2:4" ht="35.25" customHeight="1" x14ac:dyDescent="0.2">
      <c r="B7276" s="4"/>
      <c r="D7276" s="4"/>
    </row>
    <row r="7277" spans="2:4" ht="35.25" customHeight="1" x14ac:dyDescent="0.2">
      <c r="B7277" s="4"/>
      <c r="D7277" s="4"/>
    </row>
    <row r="7278" spans="2:4" ht="35.25" customHeight="1" x14ac:dyDescent="0.2">
      <c r="B7278" s="4"/>
      <c r="D7278" s="4"/>
    </row>
    <row r="7279" spans="2:4" ht="35.25" customHeight="1" x14ac:dyDescent="0.2">
      <c r="B7279" s="4"/>
      <c r="D7279" s="4"/>
    </row>
    <row r="7280" spans="2:4" ht="35.25" customHeight="1" x14ac:dyDescent="0.2">
      <c r="B7280" s="4"/>
      <c r="D7280" s="4"/>
    </row>
    <row r="7281" spans="2:4" ht="35.25" customHeight="1" x14ac:dyDescent="0.2">
      <c r="B7281" s="4"/>
      <c r="D7281" s="4"/>
    </row>
    <row r="7282" spans="2:4" ht="35.25" customHeight="1" x14ac:dyDescent="0.2">
      <c r="B7282" s="4"/>
      <c r="D7282" s="4"/>
    </row>
    <row r="7283" spans="2:4" ht="35.25" customHeight="1" x14ac:dyDescent="0.2">
      <c r="B7283" s="4"/>
      <c r="D7283" s="4"/>
    </row>
    <row r="7284" spans="2:4" ht="35.25" customHeight="1" x14ac:dyDescent="0.2">
      <c r="B7284" s="4"/>
      <c r="D7284" s="4"/>
    </row>
    <row r="7285" spans="2:4" ht="35.25" customHeight="1" x14ac:dyDescent="0.2">
      <c r="B7285" s="4"/>
      <c r="D7285" s="4"/>
    </row>
    <row r="7286" spans="2:4" ht="35.25" customHeight="1" x14ac:dyDescent="0.2">
      <c r="B7286" s="4"/>
      <c r="D7286" s="4"/>
    </row>
    <row r="7287" spans="2:4" ht="35.25" customHeight="1" x14ac:dyDescent="0.2">
      <c r="B7287" s="4"/>
      <c r="D7287" s="4"/>
    </row>
    <row r="7288" spans="2:4" ht="35.25" customHeight="1" x14ac:dyDescent="0.2">
      <c r="B7288" s="4"/>
      <c r="D7288" s="4"/>
    </row>
    <row r="7289" spans="2:4" ht="35.25" customHeight="1" x14ac:dyDescent="0.2">
      <c r="B7289" s="4"/>
      <c r="D7289" s="4"/>
    </row>
    <row r="7290" spans="2:4" ht="35.25" customHeight="1" x14ac:dyDescent="0.2">
      <c r="B7290" s="4"/>
      <c r="D7290" s="4"/>
    </row>
    <row r="7291" spans="2:4" ht="35.25" customHeight="1" x14ac:dyDescent="0.2">
      <c r="B7291" s="4"/>
      <c r="D7291" s="4"/>
    </row>
    <row r="7292" spans="2:4" ht="35.25" customHeight="1" x14ac:dyDescent="0.2">
      <c r="B7292" s="4"/>
      <c r="D7292" s="4"/>
    </row>
    <row r="7293" spans="2:4" ht="35.25" customHeight="1" x14ac:dyDescent="0.2">
      <c r="B7293" s="4"/>
      <c r="D7293" s="4"/>
    </row>
    <row r="7294" spans="2:4" ht="35.25" customHeight="1" x14ac:dyDescent="0.2">
      <c r="B7294" s="4"/>
      <c r="D7294" s="4"/>
    </row>
    <row r="7295" spans="2:4" ht="35.25" customHeight="1" x14ac:dyDescent="0.2">
      <c r="B7295" s="4"/>
      <c r="D7295" s="4"/>
    </row>
    <row r="7296" spans="2:4" ht="35.25" customHeight="1" x14ac:dyDescent="0.2">
      <c r="B7296" s="4"/>
      <c r="D7296" s="4"/>
    </row>
    <row r="7297" spans="2:4" ht="35.25" customHeight="1" x14ac:dyDescent="0.2">
      <c r="B7297" s="4"/>
      <c r="D7297" s="4"/>
    </row>
    <row r="7298" spans="2:4" ht="35.25" customHeight="1" x14ac:dyDescent="0.2">
      <c r="B7298" s="4"/>
      <c r="D7298" s="4"/>
    </row>
    <row r="7299" spans="2:4" ht="35.25" customHeight="1" x14ac:dyDescent="0.2">
      <c r="B7299" s="4"/>
      <c r="D7299" s="4"/>
    </row>
    <row r="7300" spans="2:4" ht="35.25" customHeight="1" x14ac:dyDescent="0.2">
      <c r="B7300" s="4"/>
      <c r="D7300" s="4"/>
    </row>
    <row r="7301" spans="2:4" ht="35.25" customHeight="1" x14ac:dyDescent="0.2">
      <c r="B7301" s="4"/>
      <c r="D7301" s="4"/>
    </row>
    <row r="7302" spans="2:4" ht="35.25" customHeight="1" x14ac:dyDescent="0.2">
      <c r="B7302" s="4"/>
      <c r="D7302" s="4"/>
    </row>
    <row r="7303" spans="2:4" ht="35.25" customHeight="1" x14ac:dyDescent="0.2">
      <c r="B7303" s="4"/>
      <c r="D7303" s="4"/>
    </row>
    <row r="7304" spans="2:4" ht="35.25" customHeight="1" x14ac:dyDescent="0.2">
      <c r="B7304" s="4"/>
      <c r="D7304" s="4"/>
    </row>
    <row r="7305" spans="2:4" ht="35.25" customHeight="1" x14ac:dyDescent="0.2">
      <c r="B7305" s="4"/>
      <c r="D7305" s="4"/>
    </row>
    <row r="7306" spans="2:4" ht="35.25" customHeight="1" x14ac:dyDescent="0.2">
      <c r="B7306" s="4"/>
      <c r="D7306" s="4"/>
    </row>
    <row r="7307" spans="2:4" ht="35.25" customHeight="1" x14ac:dyDescent="0.2">
      <c r="B7307" s="4"/>
      <c r="D7307" s="4"/>
    </row>
    <row r="7308" spans="2:4" ht="35.25" customHeight="1" x14ac:dyDescent="0.2">
      <c r="B7308" s="4"/>
      <c r="D7308" s="4"/>
    </row>
    <row r="7309" spans="2:4" ht="35.25" customHeight="1" x14ac:dyDescent="0.2">
      <c r="B7309" s="4"/>
      <c r="D7309" s="4"/>
    </row>
    <row r="7310" spans="2:4" ht="35.25" customHeight="1" x14ac:dyDescent="0.2">
      <c r="B7310" s="4"/>
      <c r="D7310" s="4"/>
    </row>
    <row r="7311" spans="2:4" ht="35.25" customHeight="1" x14ac:dyDescent="0.2">
      <c r="B7311" s="4"/>
      <c r="D7311" s="4"/>
    </row>
    <row r="7312" spans="2:4" ht="35.25" customHeight="1" x14ac:dyDescent="0.2">
      <c r="B7312" s="4"/>
      <c r="D7312" s="4"/>
    </row>
    <row r="7313" spans="2:4" ht="35.25" customHeight="1" x14ac:dyDescent="0.2">
      <c r="B7313" s="4"/>
      <c r="D7313" s="4"/>
    </row>
    <row r="7314" spans="2:4" ht="35.25" customHeight="1" x14ac:dyDescent="0.2">
      <c r="B7314" s="4"/>
      <c r="D7314" s="4"/>
    </row>
    <row r="7315" spans="2:4" ht="35.25" customHeight="1" x14ac:dyDescent="0.2">
      <c r="B7315" s="4"/>
      <c r="D7315" s="4"/>
    </row>
    <row r="7316" spans="2:4" ht="35.25" customHeight="1" x14ac:dyDescent="0.2">
      <c r="B7316" s="4"/>
      <c r="D7316" s="4"/>
    </row>
    <row r="7317" spans="2:4" ht="35.25" customHeight="1" x14ac:dyDescent="0.2">
      <c r="B7317" s="4"/>
      <c r="D7317" s="4"/>
    </row>
    <row r="7318" spans="2:4" ht="35.25" customHeight="1" x14ac:dyDescent="0.2">
      <c r="B7318" s="4"/>
      <c r="D7318" s="4"/>
    </row>
    <row r="7319" spans="2:4" ht="35.25" customHeight="1" x14ac:dyDescent="0.2">
      <c r="B7319" s="4"/>
      <c r="D7319" s="4"/>
    </row>
    <row r="7320" spans="2:4" ht="35.25" customHeight="1" x14ac:dyDescent="0.2">
      <c r="B7320" s="4"/>
      <c r="D7320" s="4"/>
    </row>
    <row r="7321" spans="2:4" ht="35.25" customHeight="1" x14ac:dyDescent="0.2">
      <c r="B7321" s="4"/>
      <c r="D7321" s="4"/>
    </row>
    <row r="7322" spans="2:4" ht="35.25" customHeight="1" x14ac:dyDescent="0.2">
      <c r="B7322" s="4"/>
      <c r="D7322" s="4"/>
    </row>
    <row r="7323" spans="2:4" ht="35.25" customHeight="1" x14ac:dyDescent="0.2">
      <c r="B7323" s="4"/>
      <c r="D7323" s="4"/>
    </row>
    <row r="7324" spans="2:4" ht="35.25" customHeight="1" x14ac:dyDescent="0.2">
      <c r="B7324" s="4"/>
      <c r="D7324" s="4"/>
    </row>
    <row r="7325" spans="2:4" ht="35.25" customHeight="1" x14ac:dyDescent="0.2">
      <c r="B7325" s="4"/>
      <c r="D7325" s="4"/>
    </row>
    <row r="7326" spans="2:4" ht="35.25" customHeight="1" x14ac:dyDescent="0.2">
      <c r="B7326" s="4"/>
      <c r="D7326" s="4"/>
    </row>
    <row r="7327" spans="2:4" ht="35.25" customHeight="1" x14ac:dyDescent="0.2">
      <c r="B7327" s="4"/>
      <c r="D7327" s="4"/>
    </row>
    <row r="7328" spans="2:4" ht="35.25" customHeight="1" x14ac:dyDescent="0.2">
      <c r="B7328" s="4"/>
      <c r="D7328" s="4"/>
    </row>
    <row r="7329" spans="2:4" ht="35.25" customHeight="1" x14ac:dyDescent="0.2">
      <c r="B7329" s="4"/>
      <c r="D7329" s="4"/>
    </row>
    <row r="7330" spans="2:4" ht="35.25" customHeight="1" x14ac:dyDescent="0.2">
      <c r="B7330" s="4"/>
      <c r="D7330" s="4"/>
    </row>
    <row r="7331" spans="2:4" ht="35.25" customHeight="1" x14ac:dyDescent="0.2">
      <c r="B7331" s="4"/>
      <c r="D7331" s="4"/>
    </row>
    <row r="7332" spans="2:4" ht="35.25" customHeight="1" x14ac:dyDescent="0.2">
      <c r="B7332" s="4"/>
      <c r="D7332" s="4"/>
    </row>
    <row r="7333" spans="2:4" ht="35.25" customHeight="1" x14ac:dyDescent="0.2">
      <c r="B7333" s="4"/>
      <c r="D7333" s="4"/>
    </row>
    <row r="7334" spans="2:4" ht="35.25" customHeight="1" x14ac:dyDescent="0.2">
      <c r="B7334" s="4"/>
      <c r="D7334" s="4"/>
    </row>
    <row r="7335" spans="2:4" ht="35.25" customHeight="1" x14ac:dyDescent="0.2">
      <c r="B7335" s="4"/>
      <c r="D7335" s="4"/>
    </row>
    <row r="7336" spans="2:4" ht="35.25" customHeight="1" x14ac:dyDescent="0.2">
      <c r="B7336" s="4"/>
      <c r="D7336" s="4"/>
    </row>
    <row r="7337" spans="2:4" ht="35.25" customHeight="1" x14ac:dyDescent="0.2">
      <c r="B7337" s="4"/>
      <c r="D7337" s="4"/>
    </row>
    <row r="7338" spans="2:4" ht="35.25" customHeight="1" x14ac:dyDescent="0.2">
      <c r="B7338" s="4"/>
      <c r="D7338" s="4"/>
    </row>
    <row r="7339" spans="2:4" ht="35.25" customHeight="1" x14ac:dyDescent="0.2">
      <c r="B7339" s="4"/>
      <c r="D7339" s="4"/>
    </row>
    <row r="7340" spans="2:4" ht="35.25" customHeight="1" x14ac:dyDescent="0.2">
      <c r="B7340" s="4"/>
      <c r="D7340" s="4"/>
    </row>
    <row r="7341" spans="2:4" ht="35.25" customHeight="1" x14ac:dyDescent="0.2">
      <c r="B7341" s="4"/>
      <c r="D7341" s="4"/>
    </row>
    <row r="7342" spans="2:4" ht="35.25" customHeight="1" x14ac:dyDescent="0.2">
      <c r="B7342" s="4"/>
      <c r="D7342" s="4"/>
    </row>
    <row r="7343" spans="2:4" ht="35.25" customHeight="1" x14ac:dyDescent="0.2">
      <c r="B7343" s="4"/>
      <c r="D7343" s="4"/>
    </row>
    <row r="7344" spans="2:4" ht="35.25" customHeight="1" x14ac:dyDescent="0.2">
      <c r="B7344" s="4"/>
      <c r="D7344" s="4"/>
    </row>
    <row r="7345" spans="2:4" ht="35.25" customHeight="1" x14ac:dyDescent="0.2">
      <c r="B7345" s="4"/>
      <c r="D7345" s="4"/>
    </row>
    <row r="7346" spans="2:4" ht="35.25" customHeight="1" x14ac:dyDescent="0.2">
      <c r="B7346" s="4"/>
      <c r="D7346" s="4"/>
    </row>
    <row r="7347" spans="2:4" ht="35.25" customHeight="1" x14ac:dyDescent="0.2">
      <c r="B7347" s="4"/>
      <c r="D7347" s="4"/>
    </row>
    <row r="7348" spans="2:4" ht="35.25" customHeight="1" x14ac:dyDescent="0.2">
      <c r="B7348" s="4"/>
      <c r="D7348" s="4"/>
    </row>
    <row r="7349" spans="2:4" ht="35.25" customHeight="1" x14ac:dyDescent="0.2">
      <c r="B7349" s="4"/>
      <c r="D7349" s="4"/>
    </row>
    <row r="7350" spans="2:4" ht="35.25" customHeight="1" x14ac:dyDescent="0.2">
      <c r="B7350" s="4"/>
      <c r="D7350" s="4"/>
    </row>
    <row r="7351" spans="2:4" ht="35.25" customHeight="1" x14ac:dyDescent="0.2">
      <c r="B7351" s="4"/>
      <c r="D7351" s="4"/>
    </row>
    <row r="7352" spans="2:4" ht="35.25" customHeight="1" x14ac:dyDescent="0.2">
      <c r="B7352" s="4"/>
      <c r="D7352" s="4"/>
    </row>
    <row r="7353" spans="2:4" ht="35.25" customHeight="1" x14ac:dyDescent="0.2">
      <c r="B7353" s="4"/>
      <c r="D7353" s="4"/>
    </row>
    <row r="7354" spans="2:4" ht="35.25" customHeight="1" x14ac:dyDescent="0.2">
      <c r="B7354" s="4"/>
      <c r="D7354" s="4"/>
    </row>
    <row r="7355" spans="2:4" ht="35.25" customHeight="1" x14ac:dyDescent="0.2">
      <c r="B7355" s="4"/>
      <c r="D7355" s="4"/>
    </row>
    <row r="7356" spans="2:4" ht="35.25" customHeight="1" x14ac:dyDescent="0.2">
      <c r="B7356" s="4"/>
      <c r="D7356" s="4"/>
    </row>
    <row r="7357" spans="2:4" ht="35.25" customHeight="1" x14ac:dyDescent="0.2">
      <c r="B7357" s="4"/>
      <c r="D7357" s="4"/>
    </row>
    <row r="7358" spans="2:4" ht="35.25" customHeight="1" x14ac:dyDescent="0.2">
      <c r="B7358" s="4"/>
      <c r="D7358" s="4"/>
    </row>
    <row r="7359" spans="2:4" ht="35.25" customHeight="1" x14ac:dyDescent="0.2">
      <c r="B7359" s="4"/>
      <c r="D7359" s="4"/>
    </row>
    <row r="7360" spans="2:4" ht="35.25" customHeight="1" x14ac:dyDescent="0.2">
      <c r="B7360" s="4"/>
      <c r="D7360" s="4"/>
    </row>
    <row r="7361" spans="2:4" ht="35.25" customHeight="1" x14ac:dyDescent="0.2">
      <c r="B7361" s="4"/>
      <c r="D7361" s="4"/>
    </row>
    <row r="7362" spans="2:4" ht="35.25" customHeight="1" x14ac:dyDescent="0.2">
      <c r="B7362" s="4"/>
      <c r="D7362" s="4"/>
    </row>
    <row r="7363" spans="2:4" ht="35.25" customHeight="1" x14ac:dyDescent="0.2">
      <c r="B7363" s="4"/>
      <c r="D7363" s="4"/>
    </row>
    <row r="7364" spans="2:4" ht="35.25" customHeight="1" x14ac:dyDescent="0.2">
      <c r="B7364" s="4"/>
      <c r="D7364" s="4"/>
    </row>
    <row r="7365" spans="2:4" ht="35.25" customHeight="1" x14ac:dyDescent="0.2">
      <c r="B7365" s="4"/>
      <c r="D7365" s="4"/>
    </row>
    <row r="7366" spans="2:4" ht="35.25" customHeight="1" x14ac:dyDescent="0.2">
      <c r="B7366" s="4"/>
      <c r="D7366" s="4"/>
    </row>
    <row r="7367" spans="2:4" ht="35.25" customHeight="1" x14ac:dyDescent="0.2">
      <c r="B7367" s="4"/>
      <c r="D7367" s="4"/>
    </row>
    <row r="7368" spans="2:4" ht="35.25" customHeight="1" x14ac:dyDescent="0.2">
      <c r="B7368" s="4"/>
      <c r="D7368" s="4"/>
    </row>
    <row r="7369" spans="2:4" ht="35.25" customHeight="1" x14ac:dyDescent="0.2">
      <c r="B7369" s="4"/>
      <c r="D7369" s="4"/>
    </row>
    <row r="7370" spans="2:4" ht="35.25" customHeight="1" x14ac:dyDescent="0.2">
      <c r="B7370" s="4"/>
      <c r="D7370" s="4"/>
    </row>
    <row r="7371" spans="2:4" ht="35.25" customHeight="1" x14ac:dyDescent="0.2">
      <c r="B7371" s="4"/>
      <c r="D7371" s="4"/>
    </row>
    <row r="7372" spans="2:4" ht="35.25" customHeight="1" x14ac:dyDescent="0.2">
      <c r="B7372" s="4"/>
      <c r="D7372" s="4"/>
    </row>
    <row r="7373" spans="2:4" ht="35.25" customHeight="1" x14ac:dyDescent="0.2">
      <c r="B7373" s="4"/>
      <c r="D7373" s="4"/>
    </row>
    <row r="7374" spans="2:4" ht="35.25" customHeight="1" x14ac:dyDescent="0.2">
      <c r="B7374" s="4"/>
      <c r="D7374" s="4"/>
    </row>
    <row r="7375" spans="2:4" ht="35.25" customHeight="1" x14ac:dyDescent="0.2">
      <c r="B7375" s="4"/>
      <c r="D7375" s="4"/>
    </row>
    <row r="7376" spans="2:4" ht="35.25" customHeight="1" x14ac:dyDescent="0.2">
      <c r="B7376" s="4"/>
      <c r="D7376" s="4"/>
    </row>
    <row r="7377" spans="2:4" ht="35.25" customHeight="1" x14ac:dyDescent="0.2">
      <c r="B7377" s="4"/>
      <c r="D7377" s="4"/>
    </row>
    <row r="7378" spans="2:4" ht="35.25" customHeight="1" x14ac:dyDescent="0.2">
      <c r="B7378" s="4"/>
      <c r="D7378" s="4"/>
    </row>
    <row r="7379" spans="2:4" ht="35.25" customHeight="1" x14ac:dyDescent="0.2">
      <c r="B7379" s="4"/>
      <c r="D7379" s="4"/>
    </row>
    <row r="7380" spans="2:4" ht="35.25" customHeight="1" x14ac:dyDescent="0.2">
      <c r="B7380" s="4"/>
      <c r="D7380" s="4"/>
    </row>
    <row r="7381" spans="2:4" ht="35.25" customHeight="1" x14ac:dyDescent="0.2">
      <c r="B7381" s="4"/>
      <c r="D7381" s="4"/>
    </row>
    <row r="7382" spans="2:4" ht="35.25" customHeight="1" x14ac:dyDescent="0.2">
      <c r="B7382" s="4"/>
      <c r="D7382" s="4"/>
    </row>
    <row r="7383" spans="2:4" ht="35.25" customHeight="1" x14ac:dyDescent="0.2">
      <c r="B7383" s="4"/>
      <c r="D7383" s="4"/>
    </row>
    <row r="7384" spans="2:4" ht="35.25" customHeight="1" x14ac:dyDescent="0.2">
      <c r="B7384" s="4"/>
      <c r="D7384" s="4"/>
    </row>
    <row r="7385" spans="2:4" ht="35.25" customHeight="1" x14ac:dyDescent="0.2">
      <c r="B7385" s="4"/>
      <c r="D7385" s="4"/>
    </row>
    <row r="7386" spans="2:4" ht="35.25" customHeight="1" x14ac:dyDescent="0.2">
      <c r="B7386" s="4"/>
      <c r="D7386" s="4"/>
    </row>
    <row r="7387" spans="2:4" ht="35.25" customHeight="1" x14ac:dyDescent="0.2">
      <c r="B7387" s="4"/>
      <c r="D7387" s="4"/>
    </row>
    <row r="7388" spans="2:4" ht="35.25" customHeight="1" x14ac:dyDescent="0.2">
      <c r="B7388" s="4"/>
      <c r="D7388" s="4"/>
    </row>
    <row r="7389" spans="2:4" ht="35.25" customHeight="1" x14ac:dyDescent="0.2">
      <c r="B7389" s="4"/>
      <c r="D7389" s="4"/>
    </row>
    <row r="7390" spans="2:4" ht="35.25" customHeight="1" x14ac:dyDescent="0.2">
      <c r="B7390" s="4"/>
      <c r="D7390" s="4"/>
    </row>
    <row r="7391" spans="2:4" ht="35.25" customHeight="1" x14ac:dyDescent="0.2">
      <c r="B7391" s="4"/>
      <c r="D7391" s="4"/>
    </row>
    <row r="7392" spans="2:4" ht="35.25" customHeight="1" x14ac:dyDescent="0.2">
      <c r="B7392" s="4"/>
      <c r="D7392" s="4"/>
    </row>
    <row r="7393" spans="2:4" ht="35.25" customHeight="1" x14ac:dyDescent="0.2">
      <c r="B7393" s="4"/>
      <c r="D7393" s="4"/>
    </row>
    <row r="7394" spans="2:4" ht="35.25" customHeight="1" x14ac:dyDescent="0.2">
      <c r="B7394" s="4"/>
      <c r="D7394" s="4"/>
    </row>
    <row r="7395" spans="2:4" ht="35.25" customHeight="1" x14ac:dyDescent="0.2">
      <c r="B7395" s="4"/>
      <c r="D7395" s="4"/>
    </row>
    <row r="7396" spans="2:4" ht="35.25" customHeight="1" x14ac:dyDescent="0.2">
      <c r="B7396" s="4"/>
      <c r="D7396" s="4"/>
    </row>
    <row r="7397" spans="2:4" ht="35.25" customHeight="1" x14ac:dyDescent="0.2">
      <c r="B7397" s="4"/>
      <c r="D7397" s="4"/>
    </row>
    <row r="7398" spans="2:4" ht="35.25" customHeight="1" x14ac:dyDescent="0.2">
      <c r="B7398" s="4"/>
      <c r="D7398" s="4"/>
    </row>
    <row r="7399" spans="2:4" ht="35.25" customHeight="1" x14ac:dyDescent="0.2">
      <c r="B7399" s="4"/>
      <c r="D7399" s="4"/>
    </row>
    <row r="7400" spans="2:4" ht="35.25" customHeight="1" x14ac:dyDescent="0.2">
      <c r="B7400" s="4"/>
      <c r="D7400" s="4"/>
    </row>
    <row r="7401" spans="2:4" ht="35.25" customHeight="1" x14ac:dyDescent="0.2">
      <c r="B7401" s="4"/>
      <c r="D7401" s="4"/>
    </row>
    <row r="7402" spans="2:4" ht="35.25" customHeight="1" x14ac:dyDescent="0.2">
      <c r="B7402" s="4"/>
      <c r="D7402" s="4"/>
    </row>
    <row r="7403" spans="2:4" ht="35.25" customHeight="1" x14ac:dyDescent="0.2">
      <c r="B7403" s="4"/>
      <c r="D7403" s="4"/>
    </row>
    <row r="7404" spans="2:4" ht="35.25" customHeight="1" x14ac:dyDescent="0.2">
      <c r="B7404" s="4"/>
      <c r="D7404" s="4"/>
    </row>
    <row r="7405" spans="2:4" ht="35.25" customHeight="1" x14ac:dyDescent="0.2">
      <c r="B7405" s="4"/>
      <c r="D7405" s="4"/>
    </row>
    <row r="7406" spans="2:4" ht="35.25" customHeight="1" x14ac:dyDescent="0.2">
      <c r="B7406" s="4"/>
      <c r="D7406" s="4"/>
    </row>
    <row r="7407" spans="2:4" ht="35.25" customHeight="1" x14ac:dyDescent="0.2">
      <c r="B7407" s="4"/>
      <c r="D7407" s="4"/>
    </row>
    <row r="7408" spans="2:4" ht="35.25" customHeight="1" x14ac:dyDescent="0.2">
      <c r="B7408" s="4"/>
      <c r="D7408" s="4"/>
    </row>
    <row r="7409" spans="2:4" ht="35.25" customHeight="1" x14ac:dyDescent="0.2">
      <c r="B7409" s="4"/>
      <c r="D7409" s="4"/>
    </row>
    <row r="7410" spans="2:4" ht="35.25" customHeight="1" x14ac:dyDescent="0.2">
      <c r="B7410" s="4"/>
      <c r="D7410" s="4"/>
    </row>
    <row r="7411" spans="2:4" ht="35.25" customHeight="1" x14ac:dyDescent="0.2">
      <c r="B7411" s="4"/>
      <c r="D7411" s="4"/>
    </row>
    <row r="7412" spans="2:4" ht="35.25" customHeight="1" x14ac:dyDescent="0.2">
      <c r="B7412" s="4"/>
      <c r="D7412" s="4"/>
    </row>
    <row r="7413" spans="2:4" ht="35.25" customHeight="1" x14ac:dyDescent="0.2">
      <c r="B7413" s="4"/>
      <c r="D7413" s="4"/>
    </row>
    <row r="7414" spans="2:4" ht="35.25" customHeight="1" x14ac:dyDescent="0.2">
      <c r="B7414" s="4"/>
      <c r="D7414" s="4"/>
    </row>
    <row r="7415" spans="2:4" ht="35.25" customHeight="1" x14ac:dyDescent="0.2">
      <c r="B7415" s="4"/>
      <c r="D7415" s="4"/>
    </row>
    <row r="7416" spans="2:4" ht="35.25" customHeight="1" x14ac:dyDescent="0.2">
      <c r="B7416" s="4"/>
      <c r="D7416" s="4"/>
    </row>
    <row r="7417" spans="2:4" ht="35.25" customHeight="1" x14ac:dyDescent="0.2">
      <c r="B7417" s="4"/>
      <c r="D7417" s="4"/>
    </row>
    <row r="7418" spans="2:4" ht="35.25" customHeight="1" x14ac:dyDescent="0.2">
      <c r="B7418" s="4"/>
      <c r="D7418" s="4"/>
    </row>
    <row r="7419" spans="2:4" ht="35.25" customHeight="1" x14ac:dyDescent="0.2">
      <c r="B7419" s="4"/>
      <c r="D7419" s="4"/>
    </row>
    <row r="7420" spans="2:4" ht="35.25" customHeight="1" x14ac:dyDescent="0.2">
      <c r="B7420" s="4"/>
      <c r="D7420" s="4"/>
    </row>
    <row r="7421" spans="2:4" ht="35.25" customHeight="1" x14ac:dyDescent="0.2">
      <c r="B7421" s="4"/>
      <c r="D7421" s="4"/>
    </row>
    <row r="7422" spans="2:4" ht="35.25" customHeight="1" x14ac:dyDescent="0.2">
      <c r="B7422" s="4"/>
      <c r="D7422" s="4"/>
    </row>
    <row r="7423" spans="2:4" ht="35.25" customHeight="1" x14ac:dyDescent="0.2">
      <c r="B7423" s="4"/>
      <c r="D7423" s="4"/>
    </row>
    <row r="7424" spans="2:4" ht="35.25" customHeight="1" x14ac:dyDescent="0.2">
      <c r="B7424" s="4"/>
      <c r="D7424" s="4"/>
    </row>
    <row r="7425" spans="2:4" ht="35.25" customHeight="1" x14ac:dyDescent="0.2">
      <c r="B7425" s="4"/>
      <c r="D7425" s="4"/>
    </row>
    <row r="7426" spans="2:4" ht="35.25" customHeight="1" x14ac:dyDescent="0.2">
      <c r="B7426" s="4"/>
      <c r="D7426" s="4"/>
    </row>
    <row r="7427" spans="2:4" ht="35.25" customHeight="1" x14ac:dyDescent="0.2">
      <c r="B7427" s="4"/>
      <c r="D7427" s="4"/>
    </row>
    <row r="7428" spans="2:4" ht="35.25" customHeight="1" x14ac:dyDescent="0.2">
      <c r="B7428" s="4"/>
      <c r="D7428" s="4"/>
    </row>
    <row r="7429" spans="2:4" ht="35.25" customHeight="1" x14ac:dyDescent="0.2">
      <c r="B7429" s="4"/>
      <c r="D7429" s="4"/>
    </row>
    <row r="7430" spans="2:4" ht="35.25" customHeight="1" x14ac:dyDescent="0.2">
      <c r="B7430" s="4"/>
      <c r="D7430" s="4"/>
    </row>
    <row r="7431" spans="2:4" ht="35.25" customHeight="1" x14ac:dyDescent="0.2">
      <c r="B7431" s="4"/>
      <c r="D7431" s="4"/>
    </row>
    <row r="7432" spans="2:4" ht="35.25" customHeight="1" x14ac:dyDescent="0.2">
      <c r="B7432" s="4"/>
      <c r="D7432" s="4"/>
    </row>
    <row r="7433" spans="2:4" ht="35.25" customHeight="1" x14ac:dyDescent="0.2">
      <c r="B7433" s="4"/>
      <c r="D7433" s="4"/>
    </row>
    <row r="7434" spans="2:4" ht="35.25" customHeight="1" x14ac:dyDescent="0.2">
      <c r="B7434" s="4"/>
      <c r="D7434" s="4"/>
    </row>
    <row r="7435" spans="2:4" ht="35.25" customHeight="1" x14ac:dyDescent="0.2">
      <c r="B7435" s="4"/>
      <c r="D7435" s="4"/>
    </row>
    <row r="7436" spans="2:4" ht="35.25" customHeight="1" x14ac:dyDescent="0.2">
      <c r="B7436" s="4"/>
      <c r="D7436" s="4"/>
    </row>
    <row r="7437" spans="2:4" ht="35.25" customHeight="1" x14ac:dyDescent="0.2">
      <c r="B7437" s="4"/>
      <c r="D7437" s="4"/>
    </row>
    <row r="7438" spans="2:4" ht="35.25" customHeight="1" x14ac:dyDescent="0.2">
      <c r="B7438" s="4"/>
      <c r="D7438" s="4"/>
    </row>
    <row r="7439" spans="2:4" ht="35.25" customHeight="1" x14ac:dyDescent="0.2">
      <c r="B7439" s="4"/>
      <c r="D7439" s="4"/>
    </row>
    <row r="7440" spans="2:4" ht="35.25" customHeight="1" x14ac:dyDescent="0.2">
      <c r="B7440" s="4"/>
      <c r="D7440" s="4"/>
    </row>
    <row r="7441" spans="2:4" ht="35.25" customHeight="1" x14ac:dyDescent="0.2">
      <c r="B7441" s="4"/>
      <c r="D7441" s="4"/>
    </row>
    <row r="7442" spans="2:4" ht="35.25" customHeight="1" x14ac:dyDescent="0.2">
      <c r="B7442" s="4"/>
      <c r="D7442" s="4"/>
    </row>
    <row r="7443" spans="2:4" ht="35.25" customHeight="1" x14ac:dyDescent="0.2">
      <c r="B7443" s="4"/>
      <c r="D7443" s="4"/>
    </row>
    <row r="7444" spans="2:4" ht="35.25" customHeight="1" x14ac:dyDescent="0.2">
      <c r="B7444" s="4"/>
      <c r="D7444" s="4"/>
    </row>
    <row r="7445" spans="2:4" ht="35.25" customHeight="1" x14ac:dyDescent="0.2">
      <c r="B7445" s="4"/>
      <c r="D7445" s="4"/>
    </row>
    <row r="7446" spans="2:4" ht="35.25" customHeight="1" x14ac:dyDescent="0.2">
      <c r="B7446" s="4"/>
      <c r="D7446" s="4"/>
    </row>
    <row r="7447" spans="2:4" ht="35.25" customHeight="1" x14ac:dyDescent="0.2">
      <c r="B7447" s="4"/>
      <c r="D7447" s="4"/>
    </row>
    <row r="7448" spans="2:4" ht="35.25" customHeight="1" x14ac:dyDescent="0.2">
      <c r="B7448" s="4"/>
      <c r="D7448" s="4"/>
    </row>
    <row r="7449" spans="2:4" ht="35.25" customHeight="1" x14ac:dyDescent="0.2">
      <c r="B7449" s="4"/>
      <c r="D7449" s="4"/>
    </row>
    <row r="7450" spans="2:4" ht="35.25" customHeight="1" x14ac:dyDescent="0.2">
      <c r="B7450" s="4"/>
      <c r="D7450" s="4"/>
    </row>
    <row r="7451" spans="2:4" ht="35.25" customHeight="1" x14ac:dyDescent="0.2">
      <c r="B7451" s="4"/>
      <c r="D7451" s="4"/>
    </row>
    <row r="7452" spans="2:4" ht="35.25" customHeight="1" x14ac:dyDescent="0.2">
      <c r="B7452" s="4"/>
      <c r="D7452" s="4"/>
    </row>
    <row r="7453" spans="2:4" ht="35.25" customHeight="1" x14ac:dyDescent="0.2">
      <c r="B7453" s="4"/>
      <c r="D7453" s="4"/>
    </row>
    <row r="7454" spans="2:4" ht="35.25" customHeight="1" x14ac:dyDescent="0.2">
      <c r="B7454" s="4"/>
      <c r="D7454" s="4"/>
    </row>
    <row r="7455" spans="2:4" ht="35.25" customHeight="1" x14ac:dyDescent="0.2">
      <c r="B7455" s="4"/>
      <c r="D7455" s="4"/>
    </row>
    <row r="7456" spans="2:4" ht="35.25" customHeight="1" x14ac:dyDescent="0.2">
      <c r="B7456" s="4"/>
      <c r="D7456" s="4"/>
    </row>
    <row r="7457" spans="2:4" ht="35.25" customHeight="1" x14ac:dyDescent="0.2">
      <c r="B7457" s="4"/>
      <c r="D7457" s="4"/>
    </row>
    <row r="7458" spans="2:4" ht="35.25" customHeight="1" x14ac:dyDescent="0.2">
      <c r="B7458" s="4"/>
      <c r="D7458" s="4"/>
    </row>
    <row r="7459" spans="2:4" ht="35.25" customHeight="1" x14ac:dyDescent="0.2">
      <c r="B7459" s="4"/>
      <c r="D7459" s="4"/>
    </row>
    <row r="7460" spans="2:4" ht="35.25" customHeight="1" x14ac:dyDescent="0.2">
      <c r="B7460" s="4"/>
      <c r="D7460" s="4"/>
    </row>
    <row r="7461" spans="2:4" ht="35.25" customHeight="1" x14ac:dyDescent="0.2">
      <c r="B7461" s="4"/>
      <c r="D7461" s="4"/>
    </row>
    <row r="7462" spans="2:4" ht="35.25" customHeight="1" x14ac:dyDescent="0.2">
      <c r="B7462" s="4"/>
      <c r="D7462" s="4"/>
    </row>
    <row r="7463" spans="2:4" ht="35.25" customHeight="1" x14ac:dyDescent="0.2">
      <c r="B7463" s="4"/>
      <c r="D7463" s="4"/>
    </row>
    <row r="7464" spans="2:4" ht="35.25" customHeight="1" x14ac:dyDescent="0.2">
      <c r="B7464" s="4"/>
      <c r="D7464" s="4"/>
    </row>
    <row r="7465" spans="2:4" ht="35.25" customHeight="1" x14ac:dyDescent="0.2">
      <c r="B7465" s="4"/>
      <c r="D7465" s="4"/>
    </row>
    <row r="7466" spans="2:4" ht="35.25" customHeight="1" x14ac:dyDescent="0.2">
      <c r="B7466" s="4"/>
      <c r="D7466" s="4"/>
    </row>
    <row r="7467" spans="2:4" ht="35.25" customHeight="1" x14ac:dyDescent="0.2">
      <c r="B7467" s="4"/>
      <c r="D7467" s="4"/>
    </row>
    <row r="7468" spans="2:4" ht="35.25" customHeight="1" x14ac:dyDescent="0.2">
      <c r="B7468" s="4"/>
      <c r="D7468" s="4"/>
    </row>
    <row r="7469" spans="2:4" ht="35.25" customHeight="1" x14ac:dyDescent="0.2">
      <c r="B7469" s="4"/>
      <c r="D7469" s="4"/>
    </row>
    <row r="7470" spans="2:4" ht="35.25" customHeight="1" x14ac:dyDescent="0.2">
      <c r="B7470" s="4"/>
      <c r="D7470" s="4"/>
    </row>
    <row r="7471" spans="2:4" ht="35.25" customHeight="1" x14ac:dyDescent="0.2">
      <c r="B7471" s="4"/>
      <c r="D7471" s="4"/>
    </row>
    <row r="7472" spans="2:4" ht="35.25" customHeight="1" x14ac:dyDescent="0.2">
      <c r="B7472" s="4"/>
      <c r="D7472" s="4"/>
    </row>
    <row r="7473" spans="2:4" ht="35.25" customHeight="1" x14ac:dyDescent="0.2">
      <c r="B7473" s="4"/>
      <c r="D7473" s="4"/>
    </row>
    <row r="7474" spans="2:4" ht="35.25" customHeight="1" x14ac:dyDescent="0.2">
      <c r="B7474" s="4"/>
      <c r="D7474" s="4"/>
    </row>
    <row r="7475" spans="2:4" ht="35.25" customHeight="1" x14ac:dyDescent="0.2">
      <c r="B7475" s="4"/>
      <c r="D7475" s="4"/>
    </row>
    <row r="7476" spans="2:4" ht="35.25" customHeight="1" x14ac:dyDescent="0.2">
      <c r="B7476" s="4"/>
      <c r="D7476" s="4"/>
    </row>
    <row r="7477" spans="2:4" ht="35.25" customHeight="1" x14ac:dyDescent="0.2">
      <c r="B7477" s="4"/>
      <c r="D7477" s="4"/>
    </row>
    <row r="7478" spans="2:4" ht="35.25" customHeight="1" x14ac:dyDescent="0.2">
      <c r="B7478" s="4"/>
      <c r="D7478" s="4"/>
    </row>
    <row r="7479" spans="2:4" ht="35.25" customHeight="1" x14ac:dyDescent="0.2">
      <c r="B7479" s="4"/>
      <c r="D7479" s="4"/>
    </row>
    <row r="7480" spans="2:4" ht="35.25" customHeight="1" x14ac:dyDescent="0.2">
      <c r="B7480" s="4"/>
      <c r="D7480" s="4"/>
    </row>
    <row r="7481" spans="2:4" ht="35.25" customHeight="1" x14ac:dyDescent="0.2">
      <c r="B7481" s="4"/>
      <c r="D7481" s="4"/>
    </row>
    <row r="7482" spans="2:4" ht="35.25" customHeight="1" x14ac:dyDescent="0.2">
      <c r="B7482" s="4"/>
      <c r="D7482" s="4"/>
    </row>
    <row r="7483" spans="2:4" ht="35.25" customHeight="1" x14ac:dyDescent="0.2">
      <c r="B7483" s="4"/>
      <c r="D7483" s="4"/>
    </row>
    <row r="7484" spans="2:4" ht="35.25" customHeight="1" x14ac:dyDescent="0.2">
      <c r="B7484" s="4"/>
      <c r="D7484" s="4"/>
    </row>
    <row r="7485" spans="2:4" ht="35.25" customHeight="1" x14ac:dyDescent="0.2">
      <c r="B7485" s="4"/>
      <c r="D7485" s="4"/>
    </row>
    <row r="7486" spans="2:4" ht="35.25" customHeight="1" x14ac:dyDescent="0.2">
      <c r="B7486" s="4"/>
      <c r="D7486" s="4"/>
    </row>
    <row r="7487" spans="2:4" ht="35.25" customHeight="1" x14ac:dyDescent="0.2">
      <c r="B7487" s="4"/>
      <c r="D7487" s="4"/>
    </row>
    <row r="7488" spans="2:4" ht="35.25" customHeight="1" x14ac:dyDescent="0.2">
      <c r="B7488" s="4"/>
      <c r="D7488" s="4"/>
    </row>
    <row r="7489" spans="2:4" ht="35.25" customHeight="1" x14ac:dyDescent="0.2">
      <c r="B7489" s="4"/>
      <c r="D7489" s="4"/>
    </row>
    <row r="7490" spans="2:4" ht="35.25" customHeight="1" x14ac:dyDescent="0.2">
      <c r="B7490" s="4"/>
      <c r="D7490" s="4"/>
    </row>
    <row r="7491" spans="2:4" ht="35.25" customHeight="1" x14ac:dyDescent="0.2">
      <c r="B7491" s="4"/>
      <c r="D7491" s="4"/>
    </row>
    <row r="7492" spans="2:4" ht="35.25" customHeight="1" x14ac:dyDescent="0.2">
      <c r="B7492" s="4"/>
      <c r="D7492" s="4"/>
    </row>
    <row r="7493" spans="2:4" ht="35.25" customHeight="1" x14ac:dyDescent="0.2">
      <c r="B7493" s="4"/>
      <c r="D7493" s="4"/>
    </row>
    <row r="7494" spans="2:4" ht="35.25" customHeight="1" x14ac:dyDescent="0.2">
      <c r="B7494" s="4"/>
      <c r="D7494" s="4"/>
    </row>
    <row r="7495" spans="2:4" ht="35.25" customHeight="1" x14ac:dyDescent="0.2">
      <c r="B7495" s="4"/>
      <c r="D7495" s="4"/>
    </row>
    <row r="7496" spans="2:4" ht="35.25" customHeight="1" x14ac:dyDescent="0.2">
      <c r="B7496" s="4"/>
      <c r="D7496" s="4"/>
    </row>
    <row r="7497" spans="2:4" ht="35.25" customHeight="1" x14ac:dyDescent="0.2">
      <c r="B7497" s="4"/>
      <c r="D7497" s="4"/>
    </row>
    <row r="7498" spans="2:4" ht="35.25" customHeight="1" x14ac:dyDescent="0.2">
      <c r="B7498" s="4"/>
      <c r="D7498" s="4"/>
    </row>
    <row r="7499" spans="2:4" ht="35.25" customHeight="1" x14ac:dyDescent="0.2">
      <c r="B7499" s="4"/>
      <c r="D7499" s="4"/>
    </row>
    <row r="7500" spans="2:4" ht="35.25" customHeight="1" x14ac:dyDescent="0.2">
      <c r="B7500" s="4"/>
      <c r="D7500" s="4"/>
    </row>
    <row r="7501" spans="2:4" ht="35.25" customHeight="1" x14ac:dyDescent="0.2">
      <c r="B7501" s="4"/>
      <c r="D7501" s="4"/>
    </row>
    <row r="7502" spans="2:4" ht="35.25" customHeight="1" x14ac:dyDescent="0.2">
      <c r="B7502" s="4"/>
      <c r="D7502" s="4"/>
    </row>
    <row r="7503" spans="2:4" ht="35.25" customHeight="1" x14ac:dyDescent="0.2">
      <c r="B7503" s="4"/>
      <c r="D7503" s="4"/>
    </row>
    <row r="7504" spans="2:4" ht="35.25" customHeight="1" x14ac:dyDescent="0.2">
      <c r="B7504" s="4"/>
      <c r="D7504" s="4"/>
    </row>
    <row r="7505" spans="2:4" ht="35.25" customHeight="1" x14ac:dyDescent="0.2">
      <c r="B7505" s="4"/>
      <c r="D7505" s="4"/>
    </row>
    <row r="7506" spans="2:4" ht="35.25" customHeight="1" x14ac:dyDescent="0.2">
      <c r="B7506" s="4"/>
      <c r="D7506" s="4"/>
    </row>
    <row r="7507" spans="2:4" ht="35.25" customHeight="1" x14ac:dyDescent="0.2">
      <c r="B7507" s="4"/>
      <c r="D7507" s="4"/>
    </row>
    <row r="7508" spans="2:4" ht="35.25" customHeight="1" x14ac:dyDescent="0.2">
      <c r="B7508" s="4"/>
      <c r="D7508" s="4"/>
    </row>
    <row r="7509" spans="2:4" ht="35.25" customHeight="1" x14ac:dyDescent="0.2">
      <c r="B7509" s="4"/>
      <c r="D7509" s="4"/>
    </row>
    <row r="7510" spans="2:4" ht="35.25" customHeight="1" x14ac:dyDescent="0.2">
      <c r="B7510" s="4"/>
      <c r="D7510" s="4"/>
    </row>
    <row r="7511" spans="2:4" ht="35.25" customHeight="1" x14ac:dyDescent="0.2">
      <c r="B7511" s="4"/>
      <c r="D7511" s="4"/>
    </row>
    <row r="7512" spans="2:4" ht="35.25" customHeight="1" x14ac:dyDescent="0.2">
      <c r="B7512" s="4"/>
      <c r="D7512" s="4"/>
    </row>
    <row r="7513" spans="2:4" ht="35.25" customHeight="1" x14ac:dyDescent="0.2">
      <c r="B7513" s="4"/>
      <c r="D7513" s="4"/>
    </row>
    <row r="7514" spans="2:4" ht="35.25" customHeight="1" x14ac:dyDescent="0.2">
      <c r="B7514" s="4"/>
      <c r="D7514" s="4"/>
    </row>
    <row r="7515" spans="2:4" ht="35.25" customHeight="1" x14ac:dyDescent="0.2">
      <c r="B7515" s="4"/>
      <c r="D7515" s="4"/>
    </row>
    <row r="7516" spans="2:4" ht="35.25" customHeight="1" x14ac:dyDescent="0.2">
      <c r="B7516" s="4"/>
      <c r="D7516" s="4"/>
    </row>
    <row r="7517" spans="2:4" ht="35.25" customHeight="1" x14ac:dyDescent="0.2">
      <c r="B7517" s="4"/>
      <c r="D7517" s="4"/>
    </row>
    <row r="7518" spans="2:4" ht="35.25" customHeight="1" x14ac:dyDescent="0.2">
      <c r="B7518" s="4"/>
      <c r="D7518" s="4"/>
    </row>
    <row r="7519" spans="2:4" ht="35.25" customHeight="1" x14ac:dyDescent="0.2">
      <c r="B7519" s="4"/>
      <c r="D7519" s="4"/>
    </row>
    <row r="7520" spans="2:4" ht="35.25" customHeight="1" x14ac:dyDescent="0.2">
      <c r="B7520" s="4"/>
      <c r="D7520" s="4"/>
    </row>
    <row r="7521" spans="2:4" ht="35.25" customHeight="1" x14ac:dyDescent="0.2">
      <c r="B7521" s="4"/>
      <c r="D7521" s="4"/>
    </row>
    <row r="7522" spans="2:4" ht="35.25" customHeight="1" x14ac:dyDescent="0.2">
      <c r="B7522" s="4"/>
      <c r="D7522" s="4"/>
    </row>
    <row r="7523" spans="2:4" ht="35.25" customHeight="1" x14ac:dyDescent="0.2">
      <c r="B7523" s="4"/>
      <c r="D7523" s="4"/>
    </row>
    <row r="7524" spans="2:4" ht="35.25" customHeight="1" x14ac:dyDescent="0.2">
      <c r="B7524" s="4"/>
      <c r="D7524" s="4"/>
    </row>
    <row r="7525" spans="2:4" ht="35.25" customHeight="1" x14ac:dyDescent="0.2">
      <c r="B7525" s="4"/>
      <c r="D7525" s="4"/>
    </row>
    <row r="7526" spans="2:4" ht="35.25" customHeight="1" x14ac:dyDescent="0.2">
      <c r="B7526" s="4"/>
      <c r="D7526" s="4"/>
    </row>
    <row r="7527" spans="2:4" ht="35.25" customHeight="1" x14ac:dyDescent="0.2">
      <c r="B7527" s="4"/>
      <c r="D7527" s="4"/>
    </row>
    <row r="7528" spans="2:4" ht="35.25" customHeight="1" x14ac:dyDescent="0.2">
      <c r="B7528" s="4"/>
      <c r="D7528" s="4"/>
    </row>
    <row r="7529" spans="2:4" ht="35.25" customHeight="1" x14ac:dyDescent="0.2">
      <c r="B7529" s="4"/>
      <c r="D7529" s="4"/>
    </row>
    <row r="7530" spans="2:4" ht="35.25" customHeight="1" x14ac:dyDescent="0.2">
      <c r="B7530" s="4"/>
      <c r="D7530" s="4"/>
    </row>
    <row r="7531" spans="2:4" ht="35.25" customHeight="1" x14ac:dyDescent="0.2">
      <c r="B7531" s="4"/>
      <c r="D7531" s="4"/>
    </row>
    <row r="7532" spans="2:4" ht="35.25" customHeight="1" x14ac:dyDescent="0.2">
      <c r="B7532" s="4"/>
      <c r="D7532" s="4"/>
    </row>
    <row r="7533" spans="2:4" ht="35.25" customHeight="1" x14ac:dyDescent="0.2">
      <c r="B7533" s="4"/>
      <c r="D7533" s="4"/>
    </row>
    <row r="7534" spans="2:4" ht="35.25" customHeight="1" x14ac:dyDescent="0.2">
      <c r="B7534" s="4"/>
      <c r="D7534" s="4"/>
    </row>
    <row r="7535" spans="2:4" ht="35.25" customHeight="1" x14ac:dyDescent="0.2">
      <c r="B7535" s="4"/>
      <c r="D7535" s="4"/>
    </row>
    <row r="7536" spans="2:4" ht="35.25" customHeight="1" x14ac:dyDescent="0.2">
      <c r="B7536" s="4"/>
      <c r="D7536" s="4"/>
    </row>
    <row r="7537" spans="2:4" ht="35.25" customHeight="1" x14ac:dyDescent="0.2">
      <c r="B7537" s="4"/>
      <c r="D7537" s="4"/>
    </row>
    <row r="7538" spans="2:4" ht="35.25" customHeight="1" x14ac:dyDescent="0.2">
      <c r="B7538" s="4"/>
      <c r="D7538" s="4"/>
    </row>
    <row r="7539" spans="2:4" ht="35.25" customHeight="1" x14ac:dyDescent="0.2">
      <c r="B7539" s="4"/>
      <c r="D7539" s="4"/>
    </row>
    <row r="7540" spans="2:4" ht="35.25" customHeight="1" x14ac:dyDescent="0.2">
      <c r="B7540" s="4"/>
      <c r="D7540" s="4"/>
    </row>
    <row r="7541" spans="2:4" ht="35.25" customHeight="1" x14ac:dyDescent="0.2">
      <c r="B7541" s="4"/>
      <c r="D7541" s="4"/>
    </row>
    <row r="7542" spans="2:4" ht="35.25" customHeight="1" x14ac:dyDescent="0.2">
      <c r="B7542" s="4"/>
      <c r="D7542" s="4"/>
    </row>
    <row r="7543" spans="2:4" ht="35.25" customHeight="1" x14ac:dyDescent="0.2">
      <c r="B7543" s="4"/>
      <c r="D7543" s="4"/>
    </row>
    <row r="7544" spans="2:4" ht="35.25" customHeight="1" x14ac:dyDescent="0.2">
      <c r="B7544" s="4"/>
      <c r="D7544" s="4"/>
    </row>
    <row r="7545" spans="2:4" ht="35.25" customHeight="1" x14ac:dyDescent="0.2">
      <c r="B7545" s="4"/>
      <c r="D7545" s="4"/>
    </row>
    <row r="7546" spans="2:4" ht="35.25" customHeight="1" x14ac:dyDescent="0.2">
      <c r="B7546" s="4"/>
      <c r="D7546" s="4"/>
    </row>
    <row r="7547" spans="2:4" ht="35.25" customHeight="1" x14ac:dyDescent="0.2">
      <c r="B7547" s="4"/>
      <c r="D7547" s="4"/>
    </row>
    <row r="7548" spans="2:4" ht="35.25" customHeight="1" x14ac:dyDescent="0.2">
      <c r="B7548" s="4"/>
      <c r="D7548" s="4"/>
    </row>
    <row r="7549" spans="2:4" ht="35.25" customHeight="1" x14ac:dyDescent="0.2">
      <c r="B7549" s="4"/>
      <c r="D7549" s="4"/>
    </row>
    <row r="7550" spans="2:4" ht="35.25" customHeight="1" x14ac:dyDescent="0.2">
      <c r="B7550" s="4"/>
      <c r="D7550" s="4"/>
    </row>
    <row r="7551" spans="2:4" ht="35.25" customHeight="1" x14ac:dyDescent="0.2">
      <c r="B7551" s="4"/>
      <c r="D7551" s="4"/>
    </row>
    <row r="7552" spans="2:4" ht="35.25" customHeight="1" x14ac:dyDescent="0.2">
      <c r="B7552" s="4"/>
      <c r="D7552" s="4"/>
    </row>
    <row r="7553" spans="2:4" ht="35.25" customHeight="1" x14ac:dyDescent="0.2">
      <c r="B7553" s="4"/>
      <c r="D7553" s="4"/>
    </row>
    <row r="7554" spans="2:4" ht="35.25" customHeight="1" x14ac:dyDescent="0.2">
      <c r="B7554" s="4"/>
      <c r="D7554" s="4"/>
    </row>
    <row r="7555" spans="2:4" ht="35.25" customHeight="1" x14ac:dyDescent="0.2">
      <c r="B7555" s="4"/>
      <c r="D7555" s="4"/>
    </row>
    <row r="7556" spans="2:4" ht="35.25" customHeight="1" x14ac:dyDescent="0.2">
      <c r="B7556" s="4"/>
      <c r="D7556" s="4"/>
    </row>
    <row r="7557" spans="2:4" ht="35.25" customHeight="1" x14ac:dyDescent="0.2">
      <c r="B7557" s="4"/>
      <c r="D7557" s="4"/>
    </row>
    <row r="7558" spans="2:4" ht="35.25" customHeight="1" x14ac:dyDescent="0.2">
      <c r="B7558" s="4"/>
      <c r="D7558" s="4"/>
    </row>
    <row r="7559" spans="2:4" ht="35.25" customHeight="1" x14ac:dyDescent="0.2">
      <c r="B7559" s="4"/>
      <c r="D7559" s="4"/>
    </row>
    <row r="7560" spans="2:4" ht="35.25" customHeight="1" x14ac:dyDescent="0.2">
      <c r="B7560" s="4"/>
      <c r="D7560" s="4"/>
    </row>
    <row r="7561" spans="2:4" ht="35.25" customHeight="1" x14ac:dyDescent="0.2">
      <c r="B7561" s="4"/>
      <c r="D7561" s="4"/>
    </row>
    <row r="7562" spans="2:4" ht="35.25" customHeight="1" x14ac:dyDescent="0.2">
      <c r="B7562" s="4"/>
      <c r="D7562" s="4"/>
    </row>
    <row r="7563" spans="2:4" ht="35.25" customHeight="1" x14ac:dyDescent="0.2">
      <c r="B7563" s="4"/>
      <c r="D7563" s="4"/>
    </row>
    <row r="7564" spans="2:4" ht="35.25" customHeight="1" x14ac:dyDescent="0.2">
      <c r="B7564" s="4"/>
      <c r="D7564" s="4"/>
    </row>
    <row r="7565" spans="2:4" ht="35.25" customHeight="1" x14ac:dyDescent="0.2">
      <c r="B7565" s="4"/>
      <c r="D7565" s="4"/>
    </row>
    <row r="7566" spans="2:4" ht="35.25" customHeight="1" x14ac:dyDescent="0.2">
      <c r="B7566" s="4"/>
      <c r="D7566" s="4"/>
    </row>
    <row r="7567" spans="2:4" ht="35.25" customHeight="1" x14ac:dyDescent="0.2">
      <c r="B7567" s="4"/>
      <c r="D7567" s="4"/>
    </row>
    <row r="7568" spans="2:4" ht="35.25" customHeight="1" x14ac:dyDescent="0.2">
      <c r="B7568" s="4"/>
      <c r="D7568" s="4"/>
    </row>
    <row r="7569" spans="2:4" ht="35.25" customHeight="1" x14ac:dyDescent="0.2">
      <c r="B7569" s="4"/>
      <c r="D7569" s="4"/>
    </row>
    <row r="7570" spans="2:4" ht="35.25" customHeight="1" x14ac:dyDescent="0.2">
      <c r="B7570" s="4"/>
      <c r="D7570" s="4"/>
    </row>
    <row r="7571" spans="2:4" ht="35.25" customHeight="1" x14ac:dyDescent="0.2">
      <c r="B7571" s="4"/>
      <c r="D7571" s="4"/>
    </row>
    <row r="7572" spans="2:4" ht="35.25" customHeight="1" x14ac:dyDescent="0.2">
      <c r="B7572" s="4"/>
      <c r="D7572" s="4"/>
    </row>
    <row r="7573" spans="2:4" ht="35.25" customHeight="1" x14ac:dyDescent="0.2">
      <c r="B7573" s="4"/>
      <c r="D7573" s="4"/>
    </row>
    <row r="7574" spans="2:4" ht="35.25" customHeight="1" x14ac:dyDescent="0.2">
      <c r="B7574" s="4"/>
      <c r="D7574" s="4"/>
    </row>
    <row r="7575" spans="2:4" ht="35.25" customHeight="1" x14ac:dyDescent="0.2">
      <c r="B7575" s="4"/>
      <c r="D7575" s="4"/>
    </row>
    <row r="7576" spans="2:4" ht="35.25" customHeight="1" x14ac:dyDescent="0.2">
      <c r="B7576" s="4"/>
      <c r="D7576" s="4"/>
    </row>
    <row r="7577" spans="2:4" ht="35.25" customHeight="1" x14ac:dyDescent="0.2">
      <c r="B7577" s="4"/>
      <c r="D7577" s="4"/>
    </row>
    <row r="7578" spans="2:4" ht="35.25" customHeight="1" x14ac:dyDescent="0.2">
      <c r="B7578" s="4"/>
      <c r="D7578" s="4"/>
    </row>
    <row r="7579" spans="2:4" ht="35.25" customHeight="1" x14ac:dyDescent="0.2">
      <c r="B7579" s="4"/>
      <c r="D7579" s="4"/>
    </row>
    <row r="7580" spans="2:4" ht="35.25" customHeight="1" x14ac:dyDescent="0.2">
      <c r="B7580" s="4"/>
      <c r="D7580" s="4"/>
    </row>
    <row r="7581" spans="2:4" ht="35.25" customHeight="1" x14ac:dyDescent="0.2">
      <c r="B7581" s="4"/>
      <c r="D7581" s="4"/>
    </row>
    <row r="7582" spans="2:4" ht="35.25" customHeight="1" x14ac:dyDescent="0.2">
      <c r="B7582" s="4"/>
      <c r="D7582" s="4"/>
    </row>
    <row r="7583" spans="2:4" ht="35.25" customHeight="1" x14ac:dyDescent="0.2">
      <c r="B7583" s="4"/>
      <c r="D7583" s="4"/>
    </row>
    <row r="7584" spans="2:4" ht="35.25" customHeight="1" x14ac:dyDescent="0.2">
      <c r="B7584" s="4"/>
      <c r="D7584" s="4"/>
    </row>
    <row r="7585" spans="2:4" ht="35.25" customHeight="1" x14ac:dyDescent="0.2">
      <c r="B7585" s="4"/>
      <c r="D7585" s="4"/>
    </row>
    <row r="7586" spans="2:4" ht="35.25" customHeight="1" x14ac:dyDescent="0.2">
      <c r="B7586" s="4"/>
      <c r="D7586" s="4"/>
    </row>
    <row r="7587" spans="2:4" ht="35.25" customHeight="1" x14ac:dyDescent="0.2">
      <c r="B7587" s="4"/>
      <c r="D7587" s="4"/>
    </row>
    <row r="7588" spans="2:4" ht="35.25" customHeight="1" x14ac:dyDescent="0.2">
      <c r="B7588" s="4"/>
      <c r="D7588" s="4"/>
    </row>
    <row r="7589" spans="2:4" ht="35.25" customHeight="1" x14ac:dyDescent="0.2">
      <c r="B7589" s="4"/>
      <c r="D7589" s="4"/>
    </row>
    <row r="7590" spans="2:4" ht="35.25" customHeight="1" x14ac:dyDescent="0.2">
      <c r="B7590" s="4"/>
      <c r="D7590" s="4"/>
    </row>
    <row r="7591" spans="2:4" ht="35.25" customHeight="1" x14ac:dyDescent="0.2">
      <c r="B7591" s="4"/>
      <c r="D7591" s="4"/>
    </row>
    <row r="7592" spans="2:4" ht="35.25" customHeight="1" x14ac:dyDescent="0.2">
      <c r="B7592" s="4"/>
      <c r="D7592" s="4"/>
    </row>
    <row r="7593" spans="2:4" ht="35.25" customHeight="1" x14ac:dyDescent="0.2">
      <c r="B7593" s="4"/>
      <c r="D7593" s="4"/>
    </row>
    <row r="7594" spans="2:4" ht="35.25" customHeight="1" x14ac:dyDescent="0.2">
      <c r="B7594" s="4"/>
      <c r="D7594" s="4"/>
    </row>
    <row r="7595" spans="2:4" ht="35.25" customHeight="1" x14ac:dyDescent="0.2">
      <c r="B7595" s="4"/>
      <c r="D7595" s="4"/>
    </row>
    <row r="7596" spans="2:4" ht="35.25" customHeight="1" x14ac:dyDescent="0.2">
      <c r="B7596" s="4"/>
      <c r="D7596" s="4"/>
    </row>
    <row r="7597" spans="2:4" ht="35.25" customHeight="1" x14ac:dyDescent="0.2">
      <c r="B7597" s="4"/>
      <c r="D7597" s="4"/>
    </row>
    <row r="7598" spans="2:4" ht="35.25" customHeight="1" x14ac:dyDescent="0.2">
      <c r="B7598" s="4"/>
      <c r="D7598" s="4"/>
    </row>
    <row r="7599" spans="2:4" ht="35.25" customHeight="1" x14ac:dyDescent="0.2">
      <c r="B7599" s="4"/>
      <c r="D7599" s="4"/>
    </row>
    <row r="7600" spans="2:4" ht="35.25" customHeight="1" x14ac:dyDescent="0.2">
      <c r="B7600" s="4"/>
      <c r="D7600" s="4"/>
    </row>
    <row r="7601" spans="2:4" ht="35.25" customHeight="1" x14ac:dyDescent="0.2">
      <c r="B7601" s="4"/>
      <c r="D7601" s="4"/>
    </row>
    <row r="7602" spans="2:4" ht="35.25" customHeight="1" x14ac:dyDescent="0.2">
      <c r="B7602" s="4"/>
      <c r="D7602" s="4"/>
    </row>
    <row r="7603" spans="2:4" ht="35.25" customHeight="1" x14ac:dyDescent="0.2">
      <c r="B7603" s="4"/>
      <c r="D7603" s="4"/>
    </row>
    <row r="7604" spans="2:4" ht="35.25" customHeight="1" x14ac:dyDescent="0.2">
      <c r="B7604" s="4"/>
      <c r="D7604" s="4"/>
    </row>
    <row r="7605" spans="2:4" ht="35.25" customHeight="1" x14ac:dyDescent="0.2">
      <c r="B7605" s="4"/>
      <c r="D7605" s="4"/>
    </row>
    <row r="7606" spans="2:4" ht="35.25" customHeight="1" x14ac:dyDescent="0.2">
      <c r="B7606" s="4"/>
      <c r="D7606" s="4"/>
    </row>
    <row r="7607" spans="2:4" ht="35.25" customHeight="1" x14ac:dyDescent="0.2">
      <c r="B7607" s="4"/>
      <c r="D7607" s="4"/>
    </row>
    <row r="7608" spans="2:4" ht="35.25" customHeight="1" x14ac:dyDescent="0.2">
      <c r="B7608" s="4"/>
      <c r="D7608" s="4"/>
    </row>
    <row r="7609" spans="2:4" ht="35.25" customHeight="1" x14ac:dyDescent="0.2">
      <c r="B7609" s="4"/>
      <c r="D7609" s="4"/>
    </row>
    <row r="7610" spans="2:4" ht="35.25" customHeight="1" x14ac:dyDescent="0.2">
      <c r="B7610" s="4"/>
      <c r="D7610" s="4"/>
    </row>
    <row r="7611" spans="2:4" ht="35.25" customHeight="1" x14ac:dyDescent="0.2">
      <c r="B7611" s="4"/>
      <c r="D7611" s="4"/>
    </row>
    <row r="7612" spans="2:4" ht="35.25" customHeight="1" x14ac:dyDescent="0.2">
      <c r="B7612" s="4"/>
      <c r="D7612" s="4"/>
    </row>
    <row r="7613" spans="2:4" ht="35.25" customHeight="1" x14ac:dyDescent="0.2">
      <c r="B7613" s="4"/>
      <c r="D7613" s="4"/>
    </row>
    <row r="7614" spans="2:4" ht="35.25" customHeight="1" x14ac:dyDescent="0.2">
      <c r="B7614" s="4"/>
      <c r="D7614" s="4"/>
    </row>
    <row r="7615" spans="2:4" ht="35.25" customHeight="1" x14ac:dyDescent="0.2">
      <c r="B7615" s="4"/>
      <c r="D7615" s="4"/>
    </row>
    <row r="7616" spans="2:4" ht="35.25" customHeight="1" x14ac:dyDescent="0.2">
      <c r="B7616" s="4"/>
      <c r="D7616" s="4"/>
    </row>
    <row r="7617" spans="2:4" ht="35.25" customHeight="1" x14ac:dyDescent="0.2">
      <c r="B7617" s="4"/>
      <c r="D7617" s="4"/>
    </row>
    <row r="7618" spans="2:4" ht="35.25" customHeight="1" x14ac:dyDescent="0.2">
      <c r="B7618" s="4"/>
      <c r="D7618" s="4"/>
    </row>
    <row r="7619" spans="2:4" ht="35.25" customHeight="1" x14ac:dyDescent="0.2">
      <c r="B7619" s="4"/>
      <c r="D7619" s="4"/>
    </row>
    <row r="7620" spans="2:4" ht="35.25" customHeight="1" x14ac:dyDescent="0.2">
      <c r="B7620" s="4"/>
      <c r="D7620" s="4"/>
    </row>
    <row r="7621" spans="2:4" ht="35.25" customHeight="1" x14ac:dyDescent="0.2">
      <c r="B7621" s="4"/>
      <c r="D7621" s="4"/>
    </row>
    <row r="7622" spans="2:4" ht="35.25" customHeight="1" x14ac:dyDescent="0.2">
      <c r="B7622" s="4"/>
      <c r="D7622" s="4"/>
    </row>
    <row r="7623" spans="2:4" ht="35.25" customHeight="1" x14ac:dyDescent="0.2">
      <c r="B7623" s="4"/>
      <c r="D7623" s="4"/>
    </row>
    <row r="7624" spans="2:4" ht="35.25" customHeight="1" x14ac:dyDescent="0.2">
      <c r="B7624" s="4"/>
      <c r="D7624" s="4"/>
    </row>
    <row r="7625" spans="2:4" ht="35.25" customHeight="1" x14ac:dyDescent="0.2">
      <c r="B7625" s="4"/>
      <c r="D7625" s="4"/>
    </row>
    <row r="7626" spans="2:4" ht="35.25" customHeight="1" x14ac:dyDescent="0.2">
      <c r="B7626" s="4"/>
      <c r="D7626" s="4"/>
    </row>
    <row r="7627" spans="2:4" ht="35.25" customHeight="1" x14ac:dyDescent="0.2">
      <c r="B7627" s="4"/>
      <c r="D7627" s="4"/>
    </row>
    <row r="7628" spans="2:4" ht="35.25" customHeight="1" x14ac:dyDescent="0.2">
      <c r="B7628" s="4"/>
      <c r="D7628" s="4"/>
    </row>
    <row r="7629" spans="2:4" ht="35.25" customHeight="1" x14ac:dyDescent="0.2">
      <c r="B7629" s="4"/>
      <c r="D7629" s="4"/>
    </row>
    <row r="7630" spans="2:4" ht="35.25" customHeight="1" x14ac:dyDescent="0.2">
      <c r="B7630" s="4"/>
      <c r="D7630" s="4"/>
    </row>
    <row r="7631" spans="2:4" ht="35.25" customHeight="1" x14ac:dyDescent="0.2">
      <c r="B7631" s="4"/>
      <c r="D7631" s="4"/>
    </row>
    <row r="7632" spans="2:4" ht="35.25" customHeight="1" x14ac:dyDescent="0.2">
      <c r="B7632" s="4"/>
      <c r="D7632" s="4"/>
    </row>
    <row r="7633" spans="2:4" ht="35.25" customHeight="1" x14ac:dyDescent="0.2">
      <c r="B7633" s="4"/>
      <c r="D7633" s="4"/>
    </row>
    <row r="7634" spans="2:4" ht="35.25" customHeight="1" x14ac:dyDescent="0.2">
      <c r="B7634" s="4"/>
      <c r="D7634" s="4"/>
    </row>
    <row r="7635" spans="2:4" ht="35.25" customHeight="1" x14ac:dyDescent="0.2">
      <c r="B7635" s="4"/>
      <c r="D7635" s="4"/>
    </row>
    <row r="7636" spans="2:4" ht="35.25" customHeight="1" x14ac:dyDescent="0.2">
      <c r="B7636" s="4"/>
      <c r="D7636" s="4"/>
    </row>
    <row r="7637" spans="2:4" ht="35.25" customHeight="1" x14ac:dyDescent="0.2">
      <c r="B7637" s="4"/>
      <c r="D7637" s="4"/>
    </row>
    <row r="7638" spans="2:4" ht="35.25" customHeight="1" x14ac:dyDescent="0.2">
      <c r="B7638" s="4"/>
      <c r="D7638" s="4"/>
    </row>
    <row r="7639" spans="2:4" ht="35.25" customHeight="1" x14ac:dyDescent="0.2">
      <c r="B7639" s="4"/>
      <c r="D7639" s="4"/>
    </row>
    <row r="7640" spans="2:4" ht="35.25" customHeight="1" x14ac:dyDescent="0.2">
      <c r="B7640" s="4"/>
      <c r="D7640" s="4"/>
    </row>
    <row r="7641" spans="2:4" ht="35.25" customHeight="1" x14ac:dyDescent="0.2">
      <c r="B7641" s="4"/>
      <c r="D7641" s="4"/>
    </row>
    <row r="7642" spans="2:4" ht="35.25" customHeight="1" x14ac:dyDescent="0.2">
      <c r="B7642" s="4"/>
      <c r="D7642" s="4"/>
    </row>
    <row r="7643" spans="2:4" ht="35.25" customHeight="1" x14ac:dyDescent="0.2">
      <c r="B7643" s="4"/>
      <c r="D7643" s="4"/>
    </row>
    <row r="7644" spans="2:4" ht="35.25" customHeight="1" x14ac:dyDescent="0.2">
      <c r="B7644" s="4"/>
      <c r="D7644" s="4"/>
    </row>
    <row r="7645" spans="2:4" ht="35.25" customHeight="1" x14ac:dyDescent="0.2">
      <c r="B7645" s="4"/>
      <c r="D7645" s="4"/>
    </row>
    <row r="7646" spans="2:4" ht="35.25" customHeight="1" x14ac:dyDescent="0.2">
      <c r="B7646" s="4"/>
      <c r="D7646" s="4"/>
    </row>
    <row r="7647" spans="2:4" ht="35.25" customHeight="1" x14ac:dyDescent="0.2">
      <c r="B7647" s="4"/>
      <c r="D7647" s="4"/>
    </row>
    <row r="7648" spans="2:4" ht="35.25" customHeight="1" x14ac:dyDescent="0.2">
      <c r="B7648" s="4"/>
      <c r="D7648" s="4"/>
    </row>
    <row r="7649" spans="2:4" ht="35.25" customHeight="1" x14ac:dyDescent="0.2">
      <c r="B7649" s="4"/>
      <c r="D7649" s="4"/>
    </row>
    <row r="7650" spans="2:4" ht="35.25" customHeight="1" x14ac:dyDescent="0.2">
      <c r="B7650" s="4"/>
      <c r="D7650" s="4"/>
    </row>
    <row r="7651" spans="2:4" ht="35.25" customHeight="1" x14ac:dyDescent="0.2">
      <c r="B7651" s="4"/>
      <c r="D7651" s="4"/>
    </row>
    <row r="7652" spans="2:4" ht="35.25" customHeight="1" x14ac:dyDescent="0.2">
      <c r="B7652" s="4"/>
      <c r="D7652" s="4"/>
    </row>
    <row r="7653" spans="2:4" ht="35.25" customHeight="1" x14ac:dyDescent="0.2">
      <c r="B7653" s="4"/>
      <c r="D7653" s="4"/>
    </row>
    <row r="7654" spans="2:4" ht="35.25" customHeight="1" x14ac:dyDescent="0.2">
      <c r="B7654" s="4"/>
      <c r="D7654" s="4"/>
    </row>
    <row r="7655" spans="2:4" ht="35.25" customHeight="1" x14ac:dyDescent="0.2">
      <c r="B7655" s="4"/>
      <c r="D7655" s="4"/>
    </row>
    <row r="7656" spans="2:4" ht="35.25" customHeight="1" x14ac:dyDescent="0.2">
      <c r="B7656" s="4"/>
      <c r="D7656" s="4"/>
    </row>
    <row r="7657" spans="2:4" ht="35.25" customHeight="1" x14ac:dyDescent="0.2">
      <c r="B7657" s="4"/>
      <c r="D7657" s="4"/>
    </row>
    <row r="7658" spans="2:4" ht="35.25" customHeight="1" x14ac:dyDescent="0.2">
      <c r="B7658" s="4"/>
      <c r="D7658" s="4"/>
    </row>
    <row r="7659" spans="2:4" ht="35.25" customHeight="1" x14ac:dyDescent="0.2">
      <c r="B7659" s="4"/>
      <c r="D7659" s="4"/>
    </row>
    <row r="7660" spans="2:4" ht="35.25" customHeight="1" x14ac:dyDescent="0.2">
      <c r="B7660" s="4"/>
      <c r="D7660" s="4"/>
    </row>
    <row r="7661" spans="2:4" ht="35.25" customHeight="1" x14ac:dyDescent="0.2">
      <c r="B7661" s="4"/>
      <c r="D7661" s="4"/>
    </row>
    <row r="7662" spans="2:4" ht="35.25" customHeight="1" x14ac:dyDescent="0.2">
      <c r="B7662" s="4"/>
      <c r="D7662" s="4"/>
    </row>
    <row r="7663" spans="2:4" ht="35.25" customHeight="1" x14ac:dyDescent="0.2">
      <c r="B7663" s="4"/>
      <c r="D7663" s="4"/>
    </row>
    <row r="7664" spans="2:4" ht="35.25" customHeight="1" x14ac:dyDescent="0.2">
      <c r="B7664" s="4"/>
      <c r="D7664" s="4"/>
    </row>
    <row r="7665" spans="2:4" ht="35.25" customHeight="1" x14ac:dyDescent="0.2">
      <c r="B7665" s="4"/>
      <c r="D7665" s="4"/>
    </row>
    <row r="7666" spans="2:4" ht="35.25" customHeight="1" x14ac:dyDescent="0.2">
      <c r="B7666" s="4"/>
      <c r="D7666" s="4"/>
    </row>
    <row r="7667" spans="2:4" ht="35.25" customHeight="1" x14ac:dyDescent="0.2">
      <c r="B7667" s="4"/>
      <c r="D7667" s="4"/>
    </row>
    <row r="7668" spans="2:4" ht="35.25" customHeight="1" x14ac:dyDescent="0.2">
      <c r="B7668" s="4"/>
      <c r="D7668" s="4"/>
    </row>
    <row r="7669" spans="2:4" ht="35.25" customHeight="1" x14ac:dyDescent="0.2">
      <c r="B7669" s="4"/>
      <c r="D7669" s="4"/>
    </row>
    <row r="7670" spans="2:4" ht="35.25" customHeight="1" x14ac:dyDescent="0.2">
      <c r="B7670" s="4"/>
      <c r="D7670" s="4"/>
    </row>
    <row r="7671" spans="2:4" ht="35.25" customHeight="1" x14ac:dyDescent="0.2">
      <c r="B7671" s="4"/>
      <c r="D7671" s="4"/>
    </row>
    <row r="7672" spans="2:4" ht="35.25" customHeight="1" x14ac:dyDescent="0.2">
      <c r="B7672" s="4"/>
      <c r="D7672" s="4"/>
    </row>
    <row r="7673" spans="2:4" ht="35.25" customHeight="1" x14ac:dyDescent="0.2">
      <c r="B7673" s="4"/>
      <c r="D7673" s="4"/>
    </row>
    <row r="7674" spans="2:4" ht="35.25" customHeight="1" x14ac:dyDescent="0.2">
      <c r="B7674" s="4"/>
      <c r="D7674" s="4"/>
    </row>
    <row r="7675" spans="2:4" ht="35.25" customHeight="1" x14ac:dyDescent="0.2">
      <c r="B7675" s="4"/>
      <c r="D7675" s="4"/>
    </row>
    <row r="7676" spans="2:4" ht="35.25" customHeight="1" x14ac:dyDescent="0.2">
      <c r="B7676" s="4"/>
      <c r="D7676" s="4"/>
    </row>
    <row r="7677" spans="2:4" ht="35.25" customHeight="1" x14ac:dyDescent="0.2">
      <c r="B7677" s="4"/>
      <c r="D7677" s="4"/>
    </row>
    <row r="7678" spans="2:4" ht="35.25" customHeight="1" x14ac:dyDescent="0.2">
      <c r="B7678" s="4"/>
      <c r="D7678" s="4"/>
    </row>
    <row r="7679" spans="2:4" ht="35.25" customHeight="1" x14ac:dyDescent="0.2">
      <c r="B7679" s="4"/>
      <c r="D7679" s="4"/>
    </row>
    <row r="7680" spans="2:4" ht="35.25" customHeight="1" x14ac:dyDescent="0.2">
      <c r="B7680" s="4"/>
      <c r="D7680" s="4"/>
    </row>
    <row r="7681" spans="2:4" ht="35.25" customHeight="1" x14ac:dyDescent="0.2">
      <c r="B7681" s="4"/>
      <c r="D7681" s="4"/>
    </row>
    <row r="7682" spans="2:4" ht="35.25" customHeight="1" x14ac:dyDescent="0.2">
      <c r="B7682" s="4"/>
      <c r="D7682" s="4"/>
    </row>
    <row r="7683" spans="2:4" ht="35.25" customHeight="1" x14ac:dyDescent="0.2">
      <c r="B7683" s="4"/>
      <c r="D7683" s="4"/>
    </row>
    <row r="7684" spans="2:4" ht="35.25" customHeight="1" x14ac:dyDescent="0.2">
      <c r="B7684" s="4"/>
      <c r="D7684" s="4"/>
    </row>
    <row r="7685" spans="2:4" ht="35.25" customHeight="1" x14ac:dyDescent="0.2">
      <c r="B7685" s="4"/>
      <c r="D7685" s="4"/>
    </row>
    <row r="7686" spans="2:4" ht="35.25" customHeight="1" x14ac:dyDescent="0.2">
      <c r="B7686" s="4"/>
      <c r="D7686" s="4"/>
    </row>
    <row r="7687" spans="2:4" ht="35.25" customHeight="1" x14ac:dyDescent="0.2">
      <c r="B7687" s="4"/>
      <c r="D7687" s="4"/>
    </row>
    <row r="7688" spans="2:4" ht="35.25" customHeight="1" x14ac:dyDescent="0.2">
      <c r="B7688" s="4"/>
      <c r="D7688" s="4"/>
    </row>
    <row r="7689" spans="2:4" ht="35.25" customHeight="1" x14ac:dyDescent="0.2">
      <c r="B7689" s="4"/>
      <c r="D7689" s="4"/>
    </row>
    <row r="7690" spans="2:4" ht="35.25" customHeight="1" x14ac:dyDescent="0.2">
      <c r="B7690" s="4"/>
      <c r="D7690" s="4"/>
    </row>
    <row r="7691" spans="2:4" ht="35.25" customHeight="1" x14ac:dyDescent="0.2">
      <c r="B7691" s="4"/>
      <c r="D7691" s="4"/>
    </row>
    <row r="7692" spans="2:4" ht="35.25" customHeight="1" x14ac:dyDescent="0.2">
      <c r="B7692" s="4"/>
      <c r="D7692" s="4"/>
    </row>
    <row r="7693" spans="2:4" ht="35.25" customHeight="1" x14ac:dyDescent="0.2">
      <c r="B7693" s="4"/>
      <c r="D7693" s="4"/>
    </row>
    <row r="7694" spans="2:4" ht="35.25" customHeight="1" x14ac:dyDescent="0.2">
      <c r="B7694" s="4"/>
      <c r="D7694" s="4"/>
    </row>
    <row r="7695" spans="2:4" ht="35.25" customHeight="1" x14ac:dyDescent="0.2">
      <c r="B7695" s="4"/>
      <c r="D7695" s="4"/>
    </row>
    <row r="7696" spans="2:4" ht="35.25" customHeight="1" x14ac:dyDescent="0.2">
      <c r="B7696" s="4"/>
      <c r="D7696" s="4"/>
    </row>
    <row r="7697" spans="2:4" ht="35.25" customHeight="1" x14ac:dyDescent="0.2">
      <c r="B7697" s="4"/>
      <c r="D7697" s="4"/>
    </row>
    <row r="7698" spans="2:4" ht="35.25" customHeight="1" x14ac:dyDescent="0.2">
      <c r="B7698" s="4"/>
      <c r="D7698" s="4"/>
    </row>
    <row r="7699" spans="2:4" ht="35.25" customHeight="1" x14ac:dyDescent="0.2">
      <c r="B7699" s="4"/>
      <c r="D7699" s="4"/>
    </row>
    <row r="7700" spans="2:4" ht="35.25" customHeight="1" x14ac:dyDescent="0.2">
      <c r="B7700" s="4"/>
      <c r="D7700" s="4"/>
    </row>
    <row r="7701" spans="2:4" ht="35.25" customHeight="1" x14ac:dyDescent="0.2">
      <c r="B7701" s="4"/>
      <c r="D7701" s="4"/>
    </row>
    <row r="7702" spans="2:4" ht="35.25" customHeight="1" x14ac:dyDescent="0.2">
      <c r="B7702" s="4"/>
      <c r="D7702" s="4"/>
    </row>
    <row r="7703" spans="2:4" ht="35.25" customHeight="1" x14ac:dyDescent="0.2">
      <c r="B7703" s="4"/>
      <c r="D7703" s="4"/>
    </row>
    <row r="7704" spans="2:4" ht="35.25" customHeight="1" x14ac:dyDescent="0.2">
      <c r="B7704" s="4"/>
      <c r="D7704" s="4"/>
    </row>
    <row r="7705" spans="2:4" ht="35.25" customHeight="1" x14ac:dyDescent="0.2">
      <c r="B7705" s="4"/>
      <c r="D7705" s="4"/>
    </row>
    <row r="7706" spans="2:4" ht="35.25" customHeight="1" x14ac:dyDescent="0.2">
      <c r="B7706" s="4"/>
      <c r="D7706" s="4"/>
    </row>
    <row r="7707" spans="2:4" ht="35.25" customHeight="1" x14ac:dyDescent="0.2">
      <c r="B7707" s="4"/>
      <c r="D7707" s="4"/>
    </row>
    <row r="7708" spans="2:4" ht="35.25" customHeight="1" x14ac:dyDescent="0.2">
      <c r="B7708" s="4"/>
      <c r="D7708" s="4"/>
    </row>
    <row r="7709" spans="2:4" ht="35.25" customHeight="1" x14ac:dyDescent="0.2">
      <c r="B7709" s="4"/>
      <c r="D7709" s="4"/>
    </row>
    <row r="7710" spans="2:4" ht="35.25" customHeight="1" x14ac:dyDescent="0.2">
      <c r="B7710" s="4"/>
      <c r="D7710" s="4"/>
    </row>
    <row r="7711" spans="2:4" ht="35.25" customHeight="1" x14ac:dyDescent="0.2">
      <c r="B7711" s="4"/>
      <c r="D7711" s="4"/>
    </row>
    <row r="7712" spans="2:4" ht="35.25" customHeight="1" x14ac:dyDescent="0.2">
      <c r="B7712" s="4"/>
      <c r="D7712" s="4"/>
    </row>
    <row r="7713" spans="2:4" ht="35.25" customHeight="1" x14ac:dyDescent="0.2">
      <c r="B7713" s="4"/>
      <c r="D7713" s="4"/>
    </row>
    <row r="7714" spans="2:4" ht="35.25" customHeight="1" x14ac:dyDescent="0.2">
      <c r="B7714" s="4"/>
      <c r="D7714" s="4"/>
    </row>
    <row r="7715" spans="2:4" ht="35.25" customHeight="1" x14ac:dyDescent="0.2">
      <c r="B7715" s="4"/>
      <c r="D7715" s="4"/>
    </row>
    <row r="7716" spans="2:4" ht="35.25" customHeight="1" x14ac:dyDescent="0.2">
      <c r="B7716" s="4"/>
      <c r="D7716" s="4"/>
    </row>
    <row r="7717" spans="2:4" ht="35.25" customHeight="1" x14ac:dyDescent="0.2">
      <c r="B7717" s="4"/>
      <c r="D7717" s="4"/>
    </row>
    <row r="7718" spans="2:4" ht="35.25" customHeight="1" x14ac:dyDescent="0.2">
      <c r="B7718" s="4"/>
      <c r="D7718" s="4"/>
    </row>
    <row r="7719" spans="2:4" ht="35.25" customHeight="1" x14ac:dyDescent="0.2">
      <c r="B7719" s="4"/>
      <c r="D7719" s="4"/>
    </row>
    <row r="7720" spans="2:4" ht="35.25" customHeight="1" x14ac:dyDescent="0.2">
      <c r="B7720" s="4"/>
      <c r="D7720" s="4"/>
    </row>
    <row r="7721" spans="2:4" ht="35.25" customHeight="1" x14ac:dyDescent="0.2">
      <c r="B7721" s="4"/>
      <c r="D7721" s="4"/>
    </row>
    <row r="7722" spans="2:4" ht="35.25" customHeight="1" x14ac:dyDescent="0.2">
      <c r="B7722" s="4"/>
      <c r="D7722" s="4"/>
    </row>
    <row r="7723" spans="2:4" ht="35.25" customHeight="1" x14ac:dyDescent="0.2">
      <c r="B7723" s="4"/>
      <c r="D7723" s="4"/>
    </row>
    <row r="7724" spans="2:4" ht="35.25" customHeight="1" x14ac:dyDescent="0.2">
      <c r="B7724" s="4"/>
      <c r="D7724" s="4"/>
    </row>
    <row r="7725" spans="2:4" ht="35.25" customHeight="1" x14ac:dyDescent="0.2">
      <c r="B7725" s="4"/>
      <c r="D7725" s="4"/>
    </row>
    <row r="7726" spans="2:4" ht="35.25" customHeight="1" x14ac:dyDescent="0.2">
      <c r="B7726" s="4"/>
      <c r="D7726" s="4"/>
    </row>
    <row r="7727" spans="2:4" ht="35.25" customHeight="1" x14ac:dyDescent="0.2">
      <c r="B7727" s="4"/>
      <c r="D7727" s="4"/>
    </row>
    <row r="7728" spans="2:4" ht="35.25" customHeight="1" x14ac:dyDescent="0.2">
      <c r="B7728" s="4"/>
      <c r="D7728" s="4"/>
    </row>
    <row r="7729" spans="2:4" ht="35.25" customHeight="1" x14ac:dyDescent="0.2">
      <c r="B7729" s="4"/>
      <c r="D7729" s="4"/>
    </row>
    <row r="7730" spans="2:4" ht="35.25" customHeight="1" x14ac:dyDescent="0.2">
      <c r="B7730" s="4"/>
      <c r="D7730" s="4"/>
    </row>
    <row r="7731" spans="2:4" ht="35.25" customHeight="1" x14ac:dyDescent="0.2">
      <c r="B7731" s="4"/>
      <c r="D7731" s="4"/>
    </row>
    <row r="7732" spans="2:4" ht="35.25" customHeight="1" x14ac:dyDescent="0.2">
      <c r="B7732" s="4"/>
      <c r="D7732" s="4"/>
    </row>
    <row r="7733" spans="2:4" ht="35.25" customHeight="1" x14ac:dyDescent="0.2">
      <c r="B7733" s="4"/>
      <c r="D7733" s="4"/>
    </row>
    <row r="7734" spans="2:4" ht="35.25" customHeight="1" x14ac:dyDescent="0.2">
      <c r="B7734" s="4"/>
      <c r="D7734" s="4"/>
    </row>
    <row r="7735" spans="2:4" ht="35.25" customHeight="1" x14ac:dyDescent="0.2">
      <c r="B7735" s="4"/>
      <c r="D7735" s="4"/>
    </row>
    <row r="7736" spans="2:4" ht="35.25" customHeight="1" x14ac:dyDescent="0.2">
      <c r="B7736" s="4"/>
      <c r="D7736" s="4"/>
    </row>
    <row r="7737" spans="2:4" ht="35.25" customHeight="1" x14ac:dyDescent="0.2">
      <c r="B7737" s="4"/>
      <c r="D7737" s="4"/>
    </row>
    <row r="7738" spans="2:4" ht="35.25" customHeight="1" x14ac:dyDescent="0.2">
      <c r="B7738" s="4"/>
      <c r="D7738" s="4"/>
    </row>
    <row r="7739" spans="2:4" ht="35.25" customHeight="1" x14ac:dyDescent="0.2">
      <c r="B7739" s="4"/>
      <c r="D7739" s="4"/>
    </row>
    <row r="7740" spans="2:4" ht="35.25" customHeight="1" x14ac:dyDescent="0.2">
      <c r="B7740" s="4"/>
      <c r="D7740" s="4"/>
    </row>
    <row r="7741" spans="2:4" ht="35.25" customHeight="1" x14ac:dyDescent="0.2">
      <c r="B7741" s="4"/>
      <c r="D7741" s="4"/>
    </row>
    <row r="7742" spans="2:4" ht="35.25" customHeight="1" x14ac:dyDescent="0.2">
      <c r="B7742" s="4"/>
      <c r="D7742" s="4"/>
    </row>
    <row r="7743" spans="2:4" ht="35.25" customHeight="1" x14ac:dyDescent="0.2">
      <c r="B7743" s="4"/>
      <c r="D7743" s="4"/>
    </row>
    <row r="7744" spans="2:4" ht="35.25" customHeight="1" x14ac:dyDescent="0.2">
      <c r="B7744" s="4"/>
      <c r="D7744" s="4"/>
    </row>
    <row r="7745" spans="2:4" ht="35.25" customHeight="1" x14ac:dyDescent="0.2">
      <c r="B7745" s="4"/>
      <c r="D7745" s="4"/>
    </row>
    <row r="7746" spans="2:4" ht="35.25" customHeight="1" x14ac:dyDescent="0.2">
      <c r="B7746" s="4"/>
      <c r="D7746" s="4"/>
    </row>
    <row r="7747" spans="2:4" ht="35.25" customHeight="1" x14ac:dyDescent="0.2">
      <c r="B7747" s="4"/>
      <c r="D7747" s="4"/>
    </row>
    <row r="7748" spans="2:4" ht="35.25" customHeight="1" x14ac:dyDescent="0.2">
      <c r="B7748" s="4"/>
      <c r="D7748" s="4"/>
    </row>
    <row r="7749" spans="2:4" ht="35.25" customHeight="1" x14ac:dyDescent="0.2">
      <c r="B7749" s="4"/>
      <c r="D7749" s="4"/>
    </row>
    <row r="7750" spans="2:4" ht="35.25" customHeight="1" x14ac:dyDescent="0.2">
      <c r="B7750" s="4"/>
      <c r="D7750" s="4"/>
    </row>
    <row r="7751" spans="2:4" ht="35.25" customHeight="1" x14ac:dyDescent="0.2">
      <c r="B7751" s="4"/>
      <c r="D7751" s="4"/>
    </row>
    <row r="7752" spans="2:4" ht="35.25" customHeight="1" x14ac:dyDescent="0.2">
      <c r="B7752" s="4"/>
      <c r="D7752" s="4"/>
    </row>
    <row r="7753" spans="2:4" ht="35.25" customHeight="1" x14ac:dyDescent="0.2">
      <c r="B7753" s="4"/>
      <c r="D7753" s="4"/>
    </row>
    <row r="7754" spans="2:4" ht="35.25" customHeight="1" x14ac:dyDescent="0.2">
      <c r="B7754" s="4"/>
      <c r="D7754" s="4"/>
    </row>
    <row r="7755" spans="2:4" ht="35.25" customHeight="1" x14ac:dyDescent="0.2">
      <c r="B7755" s="4"/>
      <c r="D7755" s="4"/>
    </row>
    <row r="7756" spans="2:4" ht="35.25" customHeight="1" x14ac:dyDescent="0.2">
      <c r="B7756" s="4"/>
      <c r="D7756" s="4"/>
    </row>
    <row r="7757" spans="2:4" ht="35.25" customHeight="1" x14ac:dyDescent="0.2">
      <c r="B7757" s="4"/>
      <c r="D7757" s="4"/>
    </row>
    <row r="7758" spans="2:4" ht="35.25" customHeight="1" x14ac:dyDescent="0.2">
      <c r="B7758" s="4"/>
      <c r="D7758" s="4"/>
    </row>
    <row r="7759" spans="2:4" ht="35.25" customHeight="1" x14ac:dyDescent="0.2">
      <c r="B7759" s="4"/>
      <c r="D7759" s="4"/>
    </row>
    <row r="7760" spans="2:4" ht="35.25" customHeight="1" x14ac:dyDescent="0.2">
      <c r="B7760" s="4"/>
      <c r="D7760" s="4"/>
    </row>
    <row r="7761" spans="2:4" ht="35.25" customHeight="1" x14ac:dyDescent="0.2">
      <c r="B7761" s="4"/>
      <c r="D7761" s="4"/>
    </row>
    <row r="7762" spans="2:4" ht="35.25" customHeight="1" x14ac:dyDescent="0.2">
      <c r="B7762" s="4"/>
      <c r="D7762" s="4"/>
    </row>
    <row r="7763" spans="2:4" ht="35.25" customHeight="1" x14ac:dyDescent="0.2">
      <c r="B7763" s="4"/>
      <c r="D7763" s="4"/>
    </row>
    <row r="7764" spans="2:4" ht="35.25" customHeight="1" x14ac:dyDescent="0.2">
      <c r="B7764" s="4"/>
      <c r="D7764" s="4"/>
    </row>
    <row r="7765" spans="2:4" ht="35.25" customHeight="1" x14ac:dyDescent="0.2">
      <c r="B7765" s="4"/>
      <c r="D7765" s="4"/>
    </row>
    <row r="7766" spans="2:4" ht="35.25" customHeight="1" x14ac:dyDescent="0.2">
      <c r="B7766" s="4"/>
      <c r="D7766" s="4"/>
    </row>
    <row r="7767" spans="2:4" ht="35.25" customHeight="1" x14ac:dyDescent="0.2">
      <c r="B7767" s="4"/>
      <c r="D7767" s="4"/>
    </row>
    <row r="7768" spans="2:4" ht="35.25" customHeight="1" x14ac:dyDescent="0.2">
      <c r="B7768" s="4"/>
      <c r="D7768" s="4"/>
    </row>
    <row r="7769" spans="2:4" ht="35.25" customHeight="1" x14ac:dyDescent="0.2">
      <c r="B7769" s="4"/>
      <c r="D7769" s="4"/>
    </row>
    <row r="7770" spans="2:4" ht="35.25" customHeight="1" x14ac:dyDescent="0.2">
      <c r="B7770" s="4"/>
      <c r="D7770" s="4"/>
    </row>
    <row r="7771" spans="2:4" ht="35.25" customHeight="1" x14ac:dyDescent="0.2">
      <c r="B7771" s="4"/>
      <c r="D7771" s="4"/>
    </row>
    <row r="7772" spans="2:4" ht="35.25" customHeight="1" x14ac:dyDescent="0.2">
      <c r="B7772" s="4"/>
      <c r="D7772" s="4"/>
    </row>
    <row r="7773" spans="2:4" ht="35.25" customHeight="1" x14ac:dyDescent="0.2">
      <c r="B7773" s="4"/>
      <c r="D7773" s="4"/>
    </row>
    <row r="7774" spans="2:4" ht="35.25" customHeight="1" x14ac:dyDescent="0.2">
      <c r="B7774" s="4"/>
      <c r="D7774" s="4"/>
    </row>
    <row r="7775" spans="2:4" ht="35.25" customHeight="1" x14ac:dyDescent="0.2">
      <c r="B7775" s="4"/>
      <c r="D7775" s="4"/>
    </row>
    <row r="7776" spans="2:4" ht="35.25" customHeight="1" x14ac:dyDescent="0.2">
      <c r="B7776" s="4"/>
      <c r="D7776" s="4"/>
    </row>
    <row r="7777" spans="2:4" ht="35.25" customHeight="1" x14ac:dyDescent="0.2">
      <c r="B7777" s="4"/>
      <c r="D7777" s="4"/>
    </row>
    <row r="7778" spans="2:4" ht="35.25" customHeight="1" x14ac:dyDescent="0.2">
      <c r="B7778" s="4"/>
      <c r="D7778" s="4"/>
    </row>
    <row r="7779" spans="2:4" ht="35.25" customHeight="1" x14ac:dyDescent="0.2">
      <c r="B7779" s="4"/>
      <c r="D7779" s="4"/>
    </row>
    <row r="7780" spans="2:4" ht="35.25" customHeight="1" x14ac:dyDescent="0.2">
      <c r="B7780" s="4"/>
      <c r="D7780" s="4"/>
    </row>
    <row r="7781" spans="2:4" ht="35.25" customHeight="1" x14ac:dyDescent="0.2">
      <c r="B7781" s="4"/>
      <c r="D7781" s="4"/>
    </row>
    <row r="7782" spans="2:4" ht="35.25" customHeight="1" x14ac:dyDescent="0.2">
      <c r="B7782" s="4"/>
      <c r="D7782" s="4"/>
    </row>
    <row r="7783" spans="2:4" ht="35.25" customHeight="1" x14ac:dyDescent="0.2">
      <c r="B7783" s="4"/>
      <c r="D7783" s="4"/>
    </row>
    <row r="7784" spans="2:4" ht="35.25" customHeight="1" x14ac:dyDescent="0.2">
      <c r="B7784" s="4"/>
      <c r="D7784" s="4"/>
    </row>
    <row r="7785" spans="2:4" ht="35.25" customHeight="1" x14ac:dyDescent="0.2">
      <c r="B7785" s="4"/>
      <c r="D7785" s="4"/>
    </row>
    <row r="7786" spans="2:4" ht="35.25" customHeight="1" x14ac:dyDescent="0.2">
      <c r="B7786" s="4"/>
      <c r="D7786" s="4"/>
    </row>
    <row r="7787" spans="2:4" ht="35.25" customHeight="1" x14ac:dyDescent="0.2">
      <c r="B7787" s="4"/>
      <c r="D7787" s="4"/>
    </row>
    <row r="7788" spans="2:4" ht="35.25" customHeight="1" x14ac:dyDescent="0.2">
      <c r="B7788" s="4"/>
      <c r="D7788" s="4"/>
    </row>
    <row r="7789" spans="2:4" ht="35.25" customHeight="1" x14ac:dyDescent="0.2">
      <c r="B7789" s="4"/>
      <c r="D7789" s="4"/>
    </row>
    <row r="7790" spans="2:4" ht="35.25" customHeight="1" x14ac:dyDescent="0.2">
      <c r="B7790" s="4"/>
      <c r="D7790" s="4"/>
    </row>
    <row r="7791" spans="2:4" ht="35.25" customHeight="1" x14ac:dyDescent="0.2">
      <c r="B7791" s="4"/>
      <c r="D7791" s="4"/>
    </row>
    <row r="7792" spans="2:4" ht="35.25" customHeight="1" x14ac:dyDescent="0.2">
      <c r="B7792" s="4"/>
      <c r="D7792" s="4"/>
    </row>
    <row r="7793" spans="2:4" ht="35.25" customHeight="1" x14ac:dyDescent="0.2">
      <c r="B7793" s="4"/>
      <c r="D7793" s="4"/>
    </row>
    <row r="7794" spans="2:4" ht="35.25" customHeight="1" x14ac:dyDescent="0.2">
      <c r="B7794" s="4"/>
      <c r="D7794" s="4"/>
    </row>
    <row r="7795" spans="2:4" ht="35.25" customHeight="1" x14ac:dyDescent="0.2">
      <c r="B7795" s="4"/>
      <c r="D7795" s="4"/>
    </row>
    <row r="7796" spans="2:4" ht="35.25" customHeight="1" x14ac:dyDescent="0.2">
      <c r="B7796" s="4"/>
      <c r="D7796" s="4"/>
    </row>
    <row r="7797" spans="2:4" ht="35.25" customHeight="1" x14ac:dyDescent="0.2">
      <c r="B7797" s="4"/>
      <c r="D7797" s="4"/>
    </row>
    <row r="7798" spans="2:4" ht="35.25" customHeight="1" x14ac:dyDescent="0.2">
      <c r="B7798" s="4"/>
      <c r="D7798" s="4"/>
    </row>
    <row r="7799" spans="2:4" ht="35.25" customHeight="1" x14ac:dyDescent="0.2">
      <c r="B7799" s="4"/>
      <c r="D7799" s="4"/>
    </row>
    <row r="7800" spans="2:4" ht="35.25" customHeight="1" x14ac:dyDescent="0.2">
      <c r="B7800" s="4"/>
      <c r="D7800" s="4"/>
    </row>
    <row r="7801" spans="2:4" ht="35.25" customHeight="1" x14ac:dyDescent="0.2">
      <c r="B7801" s="4"/>
      <c r="D7801" s="4"/>
    </row>
    <row r="7802" spans="2:4" ht="35.25" customHeight="1" x14ac:dyDescent="0.2">
      <c r="B7802" s="4"/>
      <c r="D7802" s="4"/>
    </row>
    <row r="7803" spans="2:4" ht="35.25" customHeight="1" x14ac:dyDescent="0.2">
      <c r="B7803" s="4"/>
      <c r="D7803" s="4"/>
    </row>
    <row r="7804" spans="2:4" ht="35.25" customHeight="1" x14ac:dyDescent="0.2">
      <c r="B7804" s="4"/>
      <c r="D7804" s="4"/>
    </row>
    <row r="7805" spans="2:4" ht="35.25" customHeight="1" x14ac:dyDescent="0.2">
      <c r="B7805" s="4"/>
      <c r="D7805" s="4"/>
    </row>
    <row r="7806" spans="2:4" ht="35.25" customHeight="1" x14ac:dyDescent="0.2">
      <c r="B7806" s="4"/>
      <c r="D7806" s="4"/>
    </row>
    <row r="7807" spans="2:4" ht="35.25" customHeight="1" x14ac:dyDescent="0.2">
      <c r="B7807" s="4"/>
      <c r="D7807" s="4"/>
    </row>
    <row r="7808" spans="2:4" ht="35.25" customHeight="1" x14ac:dyDescent="0.2">
      <c r="B7808" s="4"/>
      <c r="D7808" s="4"/>
    </row>
    <row r="7809" spans="2:4" ht="35.25" customHeight="1" x14ac:dyDescent="0.2">
      <c r="B7809" s="4"/>
      <c r="D7809" s="4"/>
    </row>
    <row r="7810" spans="2:4" ht="35.25" customHeight="1" x14ac:dyDescent="0.2">
      <c r="B7810" s="4"/>
      <c r="D7810" s="4"/>
    </row>
    <row r="7811" spans="2:4" ht="35.25" customHeight="1" x14ac:dyDescent="0.2">
      <c r="B7811" s="4"/>
      <c r="D7811" s="4"/>
    </row>
    <row r="7812" spans="2:4" ht="35.25" customHeight="1" x14ac:dyDescent="0.2">
      <c r="B7812" s="4"/>
      <c r="D7812" s="4"/>
    </row>
    <row r="7813" spans="2:4" ht="35.25" customHeight="1" x14ac:dyDescent="0.2">
      <c r="B7813" s="4"/>
      <c r="D7813" s="4"/>
    </row>
    <row r="7814" spans="2:4" ht="35.25" customHeight="1" x14ac:dyDescent="0.2">
      <c r="B7814" s="4"/>
      <c r="D7814" s="4"/>
    </row>
    <row r="7815" spans="2:4" ht="35.25" customHeight="1" x14ac:dyDescent="0.2">
      <c r="B7815" s="4"/>
      <c r="D7815" s="4"/>
    </row>
    <row r="7816" spans="2:4" ht="35.25" customHeight="1" x14ac:dyDescent="0.2">
      <c r="B7816" s="4"/>
      <c r="D7816" s="4"/>
    </row>
    <row r="7817" spans="2:4" ht="35.25" customHeight="1" x14ac:dyDescent="0.2">
      <c r="B7817" s="4"/>
      <c r="D7817" s="4"/>
    </row>
    <row r="7818" spans="2:4" ht="35.25" customHeight="1" x14ac:dyDescent="0.2">
      <c r="B7818" s="4"/>
      <c r="D7818" s="4"/>
    </row>
    <row r="7819" spans="2:4" ht="35.25" customHeight="1" x14ac:dyDescent="0.2">
      <c r="B7819" s="4"/>
      <c r="D7819" s="4"/>
    </row>
    <row r="7820" spans="2:4" ht="35.25" customHeight="1" x14ac:dyDescent="0.2">
      <c r="B7820" s="4"/>
      <c r="D7820" s="4"/>
    </row>
    <row r="7821" spans="2:4" ht="35.25" customHeight="1" x14ac:dyDescent="0.2">
      <c r="B7821" s="4"/>
      <c r="D7821" s="4"/>
    </row>
    <row r="7822" spans="2:4" ht="35.25" customHeight="1" x14ac:dyDescent="0.2">
      <c r="B7822" s="4"/>
      <c r="D7822" s="4"/>
    </row>
    <row r="7823" spans="2:4" ht="35.25" customHeight="1" x14ac:dyDescent="0.2">
      <c r="B7823" s="4"/>
      <c r="D7823" s="4"/>
    </row>
    <row r="7824" spans="2:4" ht="35.25" customHeight="1" x14ac:dyDescent="0.2">
      <c r="B7824" s="4"/>
      <c r="D7824" s="4"/>
    </row>
    <row r="7825" spans="2:4" ht="35.25" customHeight="1" x14ac:dyDescent="0.2">
      <c r="B7825" s="4"/>
      <c r="D7825" s="4"/>
    </row>
    <row r="7826" spans="2:4" ht="35.25" customHeight="1" x14ac:dyDescent="0.2">
      <c r="B7826" s="4"/>
      <c r="D7826" s="4"/>
    </row>
    <row r="7827" spans="2:4" ht="35.25" customHeight="1" x14ac:dyDescent="0.2">
      <c r="B7827" s="4"/>
      <c r="D7827" s="4"/>
    </row>
    <row r="7828" spans="2:4" ht="35.25" customHeight="1" x14ac:dyDescent="0.2">
      <c r="B7828" s="4"/>
      <c r="D7828" s="4"/>
    </row>
    <row r="7829" spans="2:4" ht="35.25" customHeight="1" x14ac:dyDescent="0.2">
      <c r="B7829" s="4"/>
      <c r="D7829" s="4"/>
    </row>
    <row r="7830" spans="2:4" ht="35.25" customHeight="1" x14ac:dyDescent="0.2">
      <c r="B7830" s="4"/>
      <c r="D7830" s="4"/>
    </row>
    <row r="7831" spans="2:4" ht="35.25" customHeight="1" x14ac:dyDescent="0.2">
      <c r="B7831" s="4"/>
      <c r="D7831" s="4"/>
    </row>
    <row r="7832" spans="2:4" ht="35.25" customHeight="1" x14ac:dyDescent="0.2">
      <c r="B7832" s="4"/>
      <c r="D7832" s="4"/>
    </row>
    <row r="7833" spans="2:4" ht="35.25" customHeight="1" x14ac:dyDescent="0.2">
      <c r="B7833" s="4"/>
      <c r="D7833" s="4"/>
    </row>
    <row r="7834" spans="2:4" ht="35.25" customHeight="1" x14ac:dyDescent="0.2">
      <c r="B7834" s="4"/>
      <c r="D7834" s="4"/>
    </row>
    <row r="7835" spans="2:4" ht="35.25" customHeight="1" x14ac:dyDescent="0.2">
      <c r="B7835" s="4"/>
      <c r="D7835" s="4"/>
    </row>
    <row r="7836" spans="2:4" ht="35.25" customHeight="1" x14ac:dyDescent="0.2">
      <c r="B7836" s="4"/>
      <c r="D7836" s="4"/>
    </row>
    <row r="7837" spans="2:4" ht="35.25" customHeight="1" x14ac:dyDescent="0.2">
      <c r="B7837" s="4"/>
      <c r="D7837" s="4"/>
    </row>
    <row r="7838" spans="2:4" ht="35.25" customHeight="1" x14ac:dyDescent="0.2">
      <c r="B7838" s="4"/>
      <c r="D7838" s="4"/>
    </row>
    <row r="7839" spans="2:4" ht="35.25" customHeight="1" x14ac:dyDescent="0.2">
      <c r="B7839" s="4"/>
      <c r="D7839" s="4"/>
    </row>
    <row r="7840" spans="2:4" ht="35.25" customHeight="1" x14ac:dyDescent="0.2">
      <c r="B7840" s="4"/>
      <c r="D7840" s="4"/>
    </row>
    <row r="7841" spans="2:4" ht="35.25" customHeight="1" x14ac:dyDescent="0.2">
      <c r="B7841" s="4"/>
      <c r="D7841" s="4"/>
    </row>
    <row r="7842" spans="2:4" ht="35.25" customHeight="1" x14ac:dyDescent="0.2">
      <c r="B7842" s="4"/>
      <c r="D7842" s="4"/>
    </row>
    <row r="7843" spans="2:4" ht="35.25" customHeight="1" x14ac:dyDescent="0.2">
      <c r="B7843" s="4"/>
      <c r="D7843" s="4"/>
    </row>
    <row r="7844" spans="2:4" ht="35.25" customHeight="1" x14ac:dyDescent="0.2">
      <c r="B7844" s="4"/>
      <c r="D7844" s="4"/>
    </row>
    <row r="7845" spans="2:4" ht="35.25" customHeight="1" x14ac:dyDescent="0.2">
      <c r="B7845" s="4"/>
      <c r="D7845" s="4"/>
    </row>
    <row r="7846" spans="2:4" ht="35.25" customHeight="1" x14ac:dyDescent="0.2">
      <c r="B7846" s="4"/>
      <c r="D7846" s="4"/>
    </row>
    <row r="7847" spans="2:4" ht="35.25" customHeight="1" x14ac:dyDescent="0.2">
      <c r="B7847" s="4"/>
      <c r="D7847" s="4"/>
    </row>
    <row r="7848" spans="2:4" ht="35.25" customHeight="1" x14ac:dyDescent="0.2">
      <c r="B7848" s="4"/>
      <c r="D7848" s="4"/>
    </row>
    <row r="7849" spans="2:4" ht="35.25" customHeight="1" x14ac:dyDescent="0.2">
      <c r="B7849" s="4"/>
      <c r="D7849" s="4"/>
    </row>
    <row r="7850" spans="2:4" ht="35.25" customHeight="1" x14ac:dyDescent="0.2">
      <c r="B7850" s="4"/>
      <c r="D7850" s="4"/>
    </row>
    <row r="7851" spans="2:4" ht="35.25" customHeight="1" x14ac:dyDescent="0.2">
      <c r="B7851" s="4"/>
      <c r="D7851" s="4"/>
    </row>
    <row r="7852" spans="2:4" ht="35.25" customHeight="1" x14ac:dyDescent="0.2">
      <c r="B7852" s="4"/>
      <c r="D7852" s="4"/>
    </row>
    <row r="7853" spans="2:4" ht="35.25" customHeight="1" x14ac:dyDescent="0.2">
      <c r="B7853" s="4"/>
      <c r="D7853" s="4"/>
    </row>
    <row r="7854" spans="2:4" ht="35.25" customHeight="1" x14ac:dyDescent="0.2">
      <c r="B7854" s="4"/>
      <c r="D7854" s="4"/>
    </row>
    <row r="7855" spans="2:4" ht="35.25" customHeight="1" x14ac:dyDescent="0.2">
      <c r="B7855" s="4"/>
      <c r="D7855" s="4"/>
    </row>
    <row r="7856" spans="2:4" ht="35.25" customHeight="1" x14ac:dyDescent="0.2">
      <c r="B7856" s="4"/>
      <c r="D7856" s="4"/>
    </row>
    <row r="7857" spans="2:4" ht="35.25" customHeight="1" x14ac:dyDescent="0.2">
      <c r="B7857" s="4"/>
      <c r="D7857" s="4"/>
    </row>
    <row r="7858" spans="2:4" ht="35.25" customHeight="1" x14ac:dyDescent="0.2">
      <c r="B7858" s="4"/>
      <c r="D7858" s="4"/>
    </row>
    <row r="7859" spans="2:4" ht="35.25" customHeight="1" x14ac:dyDescent="0.2">
      <c r="B7859" s="4"/>
      <c r="D7859" s="4"/>
    </row>
    <row r="7860" spans="2:4" ht="35.25" customHeight="1" x14ac:dyDescent="0.2">
      <c r="B7860" s="4"/>
      <c r="D7860" s="4"/>
    </row>
    <row r="7861" spans="2:4" ht="35.25" customHeight="1" x14ac:dyDescent="0.2">
      <c r="B7861" s="4"/>
      <c r="D7861" s="4"/>
    </row>
    <row r="7862" spans="2:4" ht="35.25" customHeight="1" x14ac:dyDescent="0.2">
      <c r="B7862" s="4"/>
      <c r="D7862" s="4"/>
    </row>
    <row r="7863" spans="2:4" ht="35.25" customHeight="1" x14ac:dyDescent="0.2">
      <c r="B7863" s="4"/>
      <c r="D7863" s="4"/>
    </row>
    <row r="7864" spans="2:4" ht="35.25" customHeight="1" x14ac:dyDescent="0.2">
      <c r="B7864" s="4"/>
      <c r="D7864" s="4"/>
    </row>
    <row r="7865" spans="2:4" ht="35.25" customHeight="1" x14ac:dyDescent="0.2">
      <c r="B7865" s="4"/>
      <c r="D7865" s="4"/>
    </row>
    <row r="7866" spans="2:4" ht="35.25" customHeight="1" x14ac:dyDescent="0.2">
      <c r="B7866" s="4"/>
      <c r="D7866" s="4"/>
    </row>
    <row r="7867" spans="2:4" ht="35.25" customHeight="1" x14ac:dyDescent="0.2">
      <c r="B7867" s="4"/>
      <c r="D7867" s="4"/>
    </row>
    <row r="7868" spans="2:4" ht="35.25" customHeight="1" x14ac:dyDescent="0.2">
      <c r="B7868" s="4"/>
      <c r="D7868" s="4"/>
    </row>
    <row r="7869" spans="2:4" ht="35.25" customHeight="1" x14ac:dyDescent="0.2">
      <c r="B7869" s="4"/>
      <c r="D7869" s="4"/>
    </row>
    <row r="7870" spans="2:4" ht="35.25" customHeight="1" x14ac:dyDescent="0.2">
      <c r="B7870" s="4"/>
      <c r="D7870" s="4"/>
    </row>
    <row r="7871" spans="2:4" ht="35.25" customHeight="1" x14ac:dyDescent="0.2">
      <c r="B7871" s="4"/>
      <c r="D7871" s="4"/>
    </row>
    <row r="7872" spans="2:4" ht="35.25" customHeight="1" x14ac:dyDescent="0.2">
      <c r="B7872" s="4"/>
      <c r="D7872" s="4"/>
    </row>
    <row r="7873" spans="2:4" ht="35.25" customHeight="1" x14ac:dyDescent="0.2">
      <c r="B7873" s="4"/>
      <c r="D7873" s="4"/>
    </row>
    <row r="7874" spans="2:4" ht="35.25" customHeight="1" x14ac:dyDescent="0.2">
      <c r="B7874" s="4"/>
      <c r="D7874" s="4"/>
    </row>
    <row r="7875" spans="2:4" ht="35.25" customHeight="1" x14ac:dyDescent="0.2">
      <c r="B7875" s="4"/>
      <c r="D7875" s="4"/>
    </row>
    <row r="7876" spans="2:4" ht="35.25" customHeight="1" x14ac:dyDescent="0.2">
      <c r="B7876" s="4"/>
      <c r="D7876" s="4"/>
    </row>
    <row r="7877" spans="2:4" ht="35.25" customHeight="1" x14ac:dyDescent="0.2">
      <c r="B7877" s="4"/>
      <c r="D7877" s="4"/>
    </row>
    <row r="7878" spans="2:4" ht="35.25" customHeight="1" x14ac:dyDescent="0.2">
      <c r="B7878" s="4"/>
      <c r="D7878" s="4"/>
    </row>
    <row r="7879" spans="2:4" ht="35.25" customHeight="1" x14ac:dyDescent="0.2">
      <c r="B7879" s="4"/>
      <c r="D7879" s="4"/>
    </row>
    <row r="7880" spans="2:4" ht="35.25" customHeight="1" x14ac:dyDescent="0.2">
      <c r="B7880" s="4"/>
      <c r="D7880" s="4"/>
    </row>
    <row r="7881" spans="2:4" ht="35.25" customHeight="1" x14ac:dyDescent="0.2">
      <c r="B7881" s="4"/>
      <c r="D7881" s="4"/>
    </row>
    <row r="7882" spans="2:4" ht="35.25" customHeight="1" x14ac:dyDescent="0.2">
      <c r="B7882" s="4"/>
      <c r="D7882" s="4"/>
    </row>
    <row r="7883" spans="2:4" ht="35.25" customHeight="1" x14ac:dyDescent="0.2">
      <c r="B7883" s="4"/>
      <c r="D7883" s="4"/>
    </row>
    <row r="7884" spans="2:4" ht="35.25" customHeight="1" x14ac:dyDescent="0.2">
      <c r="B7884" s="4"/>
      <c r="D7884" s="4"/>
    </row>
    <row r="7885" spans="2:4" ht="35.25" customHeight="1" x14ac:dyDescent="0.2">
      <c r="B7885" s="4"/>
      <c r="D7885" s="4"/>
    </row>
    <row r="7886" spans="2:4" ht="35.25" customHeight="1" x14ac:dyDescent="0.2">
      <c r="B7886" s="4"/>
      <c r="D7886" s="4"/>
    </row>
    <row r="7887" spans="2:4" ht="35.25" customHeight="1" x14ac:dyDescent="0.2">
      <c r="B7887" s="4"/>
      <c r="D7887" s="4"/>
    </row>
    <row r="7888" spans="2:4" ht="35.25" customHeight="1" x14ac:dyDescent="0.2">
      <c r="B7888" s="4"/>
      <c r="D7888" s="4"/>
    </row>
    <row r="7889" spans="2:4" ht="35.25" customHeight="1" x14ac:dyDescent="0.2">
      <c r="B7889" s="4"/>
      <c r="D7889" s="4"/>
    </row>
    <row r="7890" spans="2:4" ht="35.25" customHeight="1" x14ac:dyDescent="0.2">
      <c r="B7890" s="4"/>
      <c r="D7890" s="4"/>
    </row>
    <row r="7891" spans="2:4" ht="35.25" customHeight="1" x14ac:dyDescent="0.2">
      <c r="B7891" s="4"/>
      <c r="D7891" s="4"/>
    </row>
    <row r="7892" spans="2:4" ht="35.25" customHeight="1" x14ac:dyDescent="0.2">
      <c r="B7892" s="4"/>
      <c r="D7892" s="4"/>
    </row>
    <row r="7893" spans="2:4" ht="35.25" customHeight="1" x14ac:dyDescent="0.2">
      <c r="B7893" s="4"/>
      <c r="D7893" s="4"/>
    </row>
    <row r="7894" spans="2:4" ht="35.25" customHeight="1" x14ac:dyDescent="0.2">
      <c r="B7894" s="4"/>
      <c r="D7894" s="4"/>
    </row>
    <row r="7895" spans="2:4" ht="35.25" customHeight="1" x14ac:dyDescent="0.2">
      <c r="B7895" s="4"/>
      <c r="D7895" s="4"/>
    </row>
    <row r="7896" spans="2:4" ht="35.25" customHeight="1" x14ac:dyDescent="0.2">
      <c r="B7896" s="4"/>
      <c r="D7896" s="4"/>
    </row>
    <row r="7897" spans="2:4" ht="35.25" customHeight="1" x14ac:dyDescent="0.2">
      <c r="B7897" s="4"/>
      <c r="D7897" s="4"/>
    </row>
    <row r="7898" spans="2:4" ht="35.25" customHeight="1" x14ac:dyDescent="0.2">
      <c r="B7898" s="4"/>
      <c r="D7898" s="4"/>
    </row>
    <row r="7899" spans="2:4" ht="35.25" customHeight="1" x14ac:dyDescent="0.2">
      <c r="B7899" s="4"/>
      <c r="D7899" s="4"/>
    </row>
    <row r="7900" spans="2:4" ht="35.25" customHeight="1" x14ac:dyDescent="0.2">
      <c r="B7900" s="4"/>
      <c r="D7900" s="4"/>
    </row>
    <row r="7901" spans="2:4" ht="35.25" customHeight="1" x14ac:dyDescent="0.2">
      <c r="B7901" s="4"/>
      <c r="D7901" s="4"/>
    </row>
    <row r="7902" spans="2:4" ht="35.25" customHeight="1" x14ac:dyDescent="0.2">
      <c r="B7902" s="4"/>
      <c r="D7902" s="4"/>
    </row>
    <row r="7903" spans="2:4" ht="35.25" customHeight="1" x14ac:dyDescent="0.2">
      <c r="B7903" s="4"/>
      <c r="D7903" s="4"/>
    </row>
    <row r="7904" spans="2:4" ht="35.25" customHeight="1" x14ac:dyDescent="0.2">
      <c r="B7904" s="4"/>
      <c r="D7904" s="4"/>
    </row>
    <row r="7905" spans="2:4" ht="35.25" customHeight="1" x14ac:dyDescent="0.2">
      <c r="B7905" s="4"/>
      <c r="D7905" s="4"/>
    </row>
    <row r="7906" spans="2:4" ht="35.25" customHeight="1" x14ac:dyDescent="0.2">
      <c r="B7906" s="4"/>
      <c r="D7906" s="4"/>
    </row>
    <row r="7907" spans="2:4" ht="35.25" customHeight="1" x14ac:dyDescent="0.2">
      <c r="B7907" s="4"/>
      <c r="D7907" s="4"/>
    </row>
    <row r="7908" spans="2:4" ht="35.25" customHeight="1" x14ac:dyDescent="0.2">
      <c r="B7908" s="4"/>
      <c r="D7908" s="4"/>
    </row>
    <row r="7909" spans="2:4" ht="35.25" customHeight="1" x14ac:dyDescent="0.2">
      <c r="B7909" s="4"/>
      <c r="D7909" s="4"/>
    </row>
    <row r="7910" spans="2:4" ht="35.25" customHeight="1" x14ac:dyDescent="0.2">
      <c r="B7910" s="4"/>
      <c r="D7910" s="4"/>
    </row>
    <row r="7911" spans="2:4" ht="35.25" customHeight="1" x14ac:dyDescent="0.2">
      <c r="B7911" s="4"/>
      <c r="D7911" s="4"/>
    </row>
    <row r="7912" spans="2:4" ht="35.25" customHeight="1" x14ac:dyDescent="0.2">
      <c r="B7912" s="4"/>
      <c r="D7912" s="4"/>
    </row>
    <row r="7913" spans="2:4" ht="35.25" customHeight="1" x14ac:dyDescent="0.2">
      <c r="B7913" s="4"/>
      <c r="D7913" s="4"/>
    </row>
    <row r="7914" spans="2:4" ht="35.25" customHeight="1" x14ac:dyDescent="0.2">
      <c r="B7914" s="4"/>
      <c r="D7914" s="4"/>
    </row>
    <row r="7915" spans="2:4" ht="35.25" customHeight="1" x14ac:dyDescent="0.2">
      <c r="B7915" s="4"/>
      <c r="D7915" s="4"/>
    </row>
    <row r="7916" spans="2:4" ht="35.25" customHeight="1" x14ac:dyDescent="0.2">
      <c r="B7916" s="4"/>
      <c r="D7916" s="4"/>
    </row>
    <row r="7917" spans="2:4" ht="35.25" customHeight="1" x14ac:dyDescent="0.2">
      <c r="B7917" s="4"/>
      <c r="D7917" s="4"/>
    </row>
    <row r="7918" spans="2:4" ht="35.25" customHeight="1" x14ac:dyDescent="0.2">
      <c r="B7918" s="4"/>
      <c r="D7918" s="4"/>
    </row>
    <row r="7919" spans="2:4" ht="35.25" customHeight="1" x14ac:dyDescent="0.2">
      <c r="B7919" s="4"/>
      <c r="D7919" s="4"/>
    </row>
    <row r="7920" spans="2:4" ht="35.25" customHeight="1" x14ac:dyDescent="0.2">
      <c r="B7920" s="4"/>
      <c r="D7920" s="4"/>
    </row>
    <row r="7921" spans="2:4" ht="35.25" customHeight="1" x14ac:dyDescent="0.2">
      <c r="B7921" s="4"/>
      <c r="D7921" s="4"/>
    </row>
    <row r="7922" spans="2:4" ht="35.25" customHeight="1" x14ac:dyDescent="0.2">
      <c r="B7922" s="4"/>
      <c r="D7922" s="4"/>
    </row>
    <row r="7923" spans="2:4" ht="35.25" customHeight="1" x14ac:dyDescent="0.2">
      <c r="B7923" s="4"/>
      <c r="D7923" s="4"/>
    </row>
    <row r="7924" spans="2:4" ht="35.25" customHeight="1" x14ac:dyDescent="0.2">
      <c r="B7924" s="4"/>
      <c r="D7924" s="4"/>
    </row>
    <row r="7925" spans="2:4" ht="35.25" customHeight="1" x14ac:dyDescent="0.2">
      <c r="B7925" s="4"/>
      <c r="D7925" s="4"/>
    </row>
    <row r="7926" spans="2:4" ht="35.25" customHeight="1" x14ac:dyDescent="0.2">
      <c r="B7926" s="4"/>
      <c r="D7926" s="4"/>
    </row>
    <row r="7927" spans="2:4" ht="35.25" customHeight="1" x14ac:dyDescent="0.2">
      <c r="B7927" s="4"/>
      <c r="D7927" s="4"/>
    </row>
    <row r="7928" spans="2:4" ht="35.25" customHeight="1" x14ac:dyDescent="0.2">
      <c r="B7928" s="4"/>
      <c r="D7928" s="4"/>
    </row>
    <row r="7929" spans="2:4" ht="35.25" customHeight="1" x14ac:dyDescent="0.2">
      <c r="B7929" s="4"/>
      <c r="D7929" s="4"/>
    </row>
    <row r="7930" spans="2:4" ht="35.25" customHeight="1" x14ac:dyDescent="0.2">
      <c r="B7930" s="4"/>
      <c r="D7930" s="4"/>
    </row>
    <row r="7931" spans="2:4" ht="35.25" customHeight="1" x14ac:dyDescent="0.2">
      <c r="B7931" s="4"/>
      <c r="D7931" s="4"/>
    </row>
    <row r="7932" spans="2:4" ht="35.25" customHeight="1" x14ac:dyDescent="0.2">
      <c r="B7932" s="4"/>
      <c r="D7932" s="4"/>
    </row>
    <row r="7933" spans="2:4" ht="35.25" customHeight="1" x14ac:dyDescent="0.2">
      <c r="B7933" s="4"/>
      <c r="D7933" s="4"/>
    </row>
    <row r="7934" spans="2:4" ht="35.25" customHeight="1" x14ac:dyDescent="0.2">
      <c r="B7934" s="4"/>
      <c r="D7934" s="4"/>
    </row>
    <row r="7935" spans="2:4" ht="35.25" customHeight="1" x14ac:dyDescent="0.2">
      <c r="B7935" s="4"/>
      <c r="D7935" s="4"/>
    </row>
    <row r="7936" spans="2:4" ht="35.25" customHeight="1" x14ac:dyDescent="0.2">
      <c r="B7936" s="4"/>
      <c r="D7936" s="4"/>
    </row>
    <row r="7937" spans="2:4" ht="35.25" customHeight="1" x14ac:dyDescent="0.2">
      <c r="B7937" s="4"/>
      <c r="D7937" s="4"/>
    </row>
    <row r="7938" spans="2:4" ht="35.25" customHeight="1" x14ac:dyDescent="0.2">
      <c r="B7938" s="4"/>
      <c r="D7938" s="4"/>
    </row>
    <row r="7939" spans="2:4" ht="35.25" customHeight="1" x14ac:dyDescent="0.2">
      <c r="B7939" s="4"/>
      <c r="D7939" s="4"/>
    </row>
    <row r="7940" spans="2:4" ht="35.25" customHeight="1" x14ac:dyDescent="0.2">
      <c r="B7940" s="4"/>
      <c r="D7940" s="4"/>
    </row>
    <row r="7941" spans="2:4" ht="35.25" customHeight="1" x14ac:dyDescent="0.2">
      <c r="B7941" s="4"/>
      <c r="D7941" s="4"/>
    </row>
    <row r="7942" spans="2:4" ht="35.25" customHeight="1" x14ac:dyDescent="0.2">
      <c r="B7942" s="4"/>
      <c r="D7942" s="4"/>
    </row>
    <row r="7943" spans="2:4" ht="35.25" customHeight="1" x14ac:dyDescent="0.2">
      <c r="B7943" s="4"/>
      <c r="D7943" s="4"/>
    </row>
    <row r="7944" spans="2:4" ht="35.25" customHeight="1" x14ac:dyDescent="0.2">
      <c r="B7944" s="4"/>
      <c r="D7944" s="4"/>
    </row>
    <row r="7945" spans="2:4" ht="35.25" customHeight="1" x14ac:dyDescent="0.2">
      <c r="B7945" s="4"/>
      <c r="D7945" s="4"/>
    </row>
    <row r="7946" spans="2:4" ht="35.25" customHeight="1" x14ac:dyDescent="0.2">
      <c r="B7946" s="4"/>
      <c r="D7946" s="4"/>
    </row>
    <row r="7947" spans="2:4" ht="35.25" customHeight="1" x14ac:dyDescent="0.2">
      <c r="B7947" s="4"/>
      <c r="D7947" s="4"/>
    </row>
    <row r="7948" spans="2:4" ht="35.25" customHeight="1" x14ac:dyDescent="0.2">
      <c r="B7948" s="4"/>
      <c r="D7948" s="4"/>
    </row>
    <row r="7949" spans="2:4" ht="35.25" customHeight="1" x14ac:dyDescent="0.2">
      <c r="B7949" s="4"/>
      <c r="D7949" s="4"/>
    </row>
    <row r="7950" spans="2:4" ht="35.25" customHeight="1" x14ac:dyDescent="0.2">
      <c r="B7950" s="4"/>
      <c r="D7950" s="4"/>
    </row>
    <row r="7951" spans="2:4" ht="35.25" customHeight="1" x14ac:dyDescent="0.2">
      <c r="B7951" s="4"/>
      <c r="D7951" s="4"/>
    </row>
    <row r="7952" spans="2:4" ht="35.25" customHeight="1" x14ac:dyDescent="0.2">
      <c r="B7952" s="4"/>
      <c r="D7952" s="4"/>
    </row>
    <row r="7953" spans="2:4" ht="35.25" customHeight="1" x14ac:dyDescent="0.2">
      <c r="B7953" s="4"/>
      <c r="D7953" s="4"/>
    </row>
    <row r="7954" spans="2:4" ht="35.25" customHeight="1" x14ac:dyDescent="0.2">
      <c r="B7954" s="4"/>
      <c r="D7954" s="4"/>
    </row>
    <row r="7955" spans="2:4" ht="35.25" customHeight="1" x14ac:dyDescent="0.2">
      <c r="B7955" s="4"/>
      <c r="D7955" s="4"/>
    </row>
    <row r="7956" spans="2:4" ht="35.25" customHeight="1" x14ac:dyDescent="0.2">
      <c r="B7956" s="4"/>
      <c r="D7956" s="4"/>
    </row>
    <row r="7957" spans="2:4" ht="35.25" customHeight="1" x14ac:dyDescent="0.2">
      <c r="B7957" s="4"/>
      <c r="D7957" s="4"/>
    </row>
    <row r="7958" spans="2:4" ht="35.25" customHeight="1" x14ac:dyDescent="0.2">
      <c r="B7958" s="4"/>
      <c r="D7958" s="4"/>
    </row>
    <row r="7959" spans="2:4" ht="35.25" customHeight="1" x14ac:dyDescent="0.2">
      <c r="B7959" s="4"/>
      <c r="D7959" s="4"/>
    </row>
    <row r="7960" spans="2:4" ht="35.25" customHeight="1" x14ac:dyDescent="0.2">
      <c r="B7960" s="4"/>
      <c r="D7960" s="4"/>
    </row>
    <row r="7961" spans="2:4" ht="35.25" customHeight="1" x14ac:dyDescent="0.2">
      <c r="B7961" s="4"/>
      <c r="D7961" s="4"/>
    </row>
    <row r="7962" spans="2:4" ht="35.25" customHeight="1" x14ac:dyDescent="0.2">
      <c r="B7962" s="4"/>
      <c r="D7962" s="4"/>
    </row>
    <row r="7963" spans="2:4" ht="35.25" customHeight="1" x14ac:dyDescent="0.2">
      <c r="B7963" s="4"/>
      <c r="D7963" s="4"/>
    </row>
    <row r="7964" spans="2:4" ht="35.25" customHeight="1" x14ac:dyDescent="0.2">
      <c r="B7964" s="4"/>
      <c r="D7964" s="4"/>
    </row>
    <row r="7965" spans="2:4" ht="35.25" customHeight="1" x14ac:dyDescent="0.2">
      <c r="B7965" s="4"/>
      <c r="D7965" s="4"/>
    </row>
    <row r="7966" spans="2:4" ht="35.25" customHeight="1" x14ac:dyDescent="0.2">
      <c r="B7966" s="4"/>
      <c r="D7966" s="4"/>
    </row>
    <row r="7967" spans="2:4" ht="35.25" customHeight="1" x14ac:dyDescent="0.2">
      <c r="B7967" s="4"/>
      <c r="D7967" s="4"/>
    </row>
    <row r="7968" spans="2:4" ht="35.25" customHeight="1" x14ac:dyDescent="0.2">
      <c r="B7968" s="4"/>
      <c r="D7968" s="4"/>
    </row>
    <row r="7969" spans="2:4" ht="35.25" customHeight="1" x14ac:dyDescent="0.2">
      <c r="B7969" s="4"/>
      <c r="D7969" s="4"/>
    </row>
    <row r="7970" spans="2:4" ht="35.25" customHeight="1" x14ac:dyDescent="0.2">
      <c r="B7970" s="4"/>
      <c r="D7970" s="4"/>
    </row>
    <row r="7971" spans="2:4" ht="35.25" customHeight="1" x14ac:dyDescent="0.2">
      <c r="B7971" s="4"/>
      <c r="D7971" s="4"/>
    </row>
    <row r="7972" spans="2:4" ht="35.25" customHeight="1" x14ac:dyDescent="0.2">
      <c r="B7972" s="4"/>
      <c r="D7972" s="4"/>
    </row>
    <row r="7973" spans="2:4" ht="35.25" customHeight="1" x14ac:dyDescent="0.2">
      <c r="B7973" s="4"/>
      <c r="D7973" s="4"/>
    </row>
    <row r="7974" spans="2:4" ht="35.25" customHeight="1" x14ac:dyDescent="0.2">
      <c r="B7974" s="4"/>
      <c r="D7974" s="4"/>
    </row>
    <row r="7975" spans="2:4" ht="35.25" customHeight="1" x14ac:dyDescent="0.2">
      <c r="B7975" s="4"/>
      <c r="D7975" s="4"/>
    </row>
    <row r="7976" spans="2:4" ht="35.25" customHeight="1" x14ac:dyDescent="0.2">
      <c r="B7976" s="4"/>
      <c r="D7976" s="4"/>
    </row>
    <row r="7977" spans="2:4" ht="35.25" customHeight="1" x14ac:dyDescent="0.2">
      <c r="B7977" s="4"/>
      <c r="D7977" s="4"/>
    </row>
    <row r="7978" spans="2:4" ht="35.25" customHeight="1" x14ac:dyDescent="0.2">
      <c r="B7978" s="4"/>
      <c r="D7978" s="4"/>
    </row>
    <row r="7979" spans="2:4" ht="35.25" customHeight="1" x14ac:dyDescent="0.2">
      <c r="B7979" s="4"/>
      <c r="D7979" s="4"/>
    </row>
    <row r="7980" spans="2:4" ht="35.25" customHeight="1" x14ac:dyDescent="0.2">
      <c r="B7980" s="4"/>
      <c r="D7980" s="4"/>
    </row>
    <row r="7981" spans="2:4" ht="35.25" customHeight="1" x14ac:dyDescent="0.2">
      <c r="B7981" s="4"/>
      <c r="D7981" s="4"/>
    </row>
    <row r="7982" spans="2:4" ht="35.25" customHeight="1" x14ac:dyDescent="0.2">
      <c r="B7982" s="4"/>
      <c r="D7982" s="4"/>
    </row>
    <row r="7983" spans="2:4" ht="35.25" customHeight="1" x14ac:dyDescent="0.2">
      <c r="B7983" s="4"/>
      <c r="D7983" s="4"/>
    </row>
    <row r="7984" spans="2:4" ht="35.25" customHeight="1" x14ac:dyDescent="0.2">
      <c r="B7984" s="4"/>
      <c r="D7984" s="4"/>
    </row>
    <row r="7985" spans="2:4" ht="35.25" customHeight="1" x14ac:dyDescent="0.2">
      <c r="B7985" s="4"/>
      <c r="D7985" s="4"/>
    </row>
    <row r="7986" spans="2:4" ht="35.25" customHeight="1" x14ac:dyDescent="0.2">
      <c r="B7986" s="4"/>
      <c r="D7986" s="4"/>
    </row>
    <row r="7987" spans="2:4" ht="35.25" customHeight="1" x14ac:dyDescent="0.2">
      <c r="B7987" s="4"/>
      <c r="D7987" s="4"/>
    </row>
    <row r="7988" spans="2:4" ht="35.25" customHeight="1" x14ac:dyDescent="0.2">
      <c r="B7988" s="4"/>
      <c r="D7988" s="4"/>
    </row>
    <row r="7989" spans="2:4" ht="35.25" customHeight="1" x14ac:dyDescent="0.2">
      <c r="B7989" s="4"/>
      <c r="D7989" s="4"/>
    </row>
    <row r="7990" spans="2:4" ht="35.25" customHeight="1" x14ac:dyDescent="0.2">
      <c r="B7990" s="4"/>
      <c r="D7990" s="4"/>
    </row>
    <row r="7991" spans="2:4" ht="35.25" customHeight="1" x14ac:dyDescent="0.2">
      <c r="B7991" s="4"/>
      <c r="D7991" s="4"/>
    </row>
    <row r="7992" spans="2:4" ht="35.25" customHeight="1" x14ac:dyDescent="0.2">
      <c r="B7992" s="4"/>
      <c r="D7992" s="4"/>
    </row>
    <row r="7993" spans="2:4" ht="35.25" customHeight="1" x14ac:dyDescent="0.2">
      <c r="B7993" s="4"/>
      <c r="D7993" s="4"/>
    </row>
    <row r="7994" spans="2:4" ht="35.25" customHeight="1" x14ac:dyDescent="0.2">
      <c r="B7994" s="4"/>
      <c r="D7994" s="4"/>
    </row>
    <row r="7995" spans="2:4" ht="35.25" customHeight="1" x14ac:dyDescent="0.2">
      <c r="B7995" s="4"/>
      <c r="D7995" s="4"/>
    </row>
    <row r="7996" spans="2:4" ht="35.25" customHeight="1" x14ac:dyDescent="0.2">
      <c r="B7996" s="4"/>
      <c r="D7996" s="4"/>
    </row>
    <row r="7997" spans="2:4" ht="35.25" customHeight="1" x14ac:dyDescent="0.2">
      <c r="B7997" s="4"/>
      <c r="D7997" s="4"/>
    </row>
    <row r="7998" spans="2:4" ht="35.25" customHeight="1" x14ac:dyDescent="0.2">
      <c r="B7998" s="4"/>
      <c r="D7998" s="4"/>
    </row>
    <row r="7999" spans="2:4" ht="35.25" customHeight="1" x14ac:dyDescent="0.2">
      <c r="B7999" s="4"/>
      <c r="D7999" s="4"/>
    </row>
    <row r="8000" spans="2:4" ht="35.25" customHeight="1" x14ac:dyDescent="0.2">
      <c r="B8000" s="4"/>
      <c r="D8000" s="4"/>
    </row>
    <row r="8001" spans="2:4" ht="35.25" customHeight="1" x14ac:dyDescent="0.2">
      <c r="B8001" s="4"/>
      <c r="D8001" s="4"/>
    </row>
    <row r="8002" spans="2:4" ht="35.25" customHeight="1" x14ac:dyDescent="0.2">
      <c r="B8002" s="4"/>
      <c r="D8002" s="4"/>
    </row>
    <row r="8003" spans="2:4" ht="35.25" customHeight="1" x14ac:dyDescent="0.2">
      <c r="B8003" s="4"/>
      <c r="D8003" s="4"/>
    </row>
    <row r="8004" spans="2:4" ht="35.25" customHeight="1" x14ac:dyDescent="0.2">
      <c r="B8004" s="4"/>
      <c r="D8004" s="4"/>
    </row>
    <row r="8005" spans="2:4" ht="35.25" customHeight="1" x14ac:dyDescent="0.2">
      <c r="B8005" s="4"/>
      <c r="D8005" s="4"/>
    </row>
    <row r="8006" spans="2:4" ht="35.25" customHeight="1" x14ac:dyDescent="0.2">
      <c r="B8006" s="4"/>
      <c r="D8006" s="4"/>
    </row>
    <row r="8007" spans="2:4" ht="35.25" customHeight="1" x14ac:dyDescent="0.2">
      <c r="B8007" s="4"/>
      <c r="D8007" s="4"/>
    </row>
    <row r="8008" spans="2:4" ht="35.25" customHeight="1" x14ac:dyDescent="0.2">
      <c r="B8008" s="4"/>
      <c r="D8008" s="4"/>
    </row>
    <row r="8009" spans="2:4" ht="35.25" customHeight="1" x14ac:dyDescent="0.2">
      <c r="B8009" s="4"/>
      <c r="D8009" s="4"/>
    </row>
    <row r="8010" spans="2:4" ht="35.25" customHeight="1" x14ac:dyDescent="0.2">
      <c r="B8010" s="4"/>
      <c r="D8010" s="4"/>
    </row>
    <row r="8011" spans="2:4" ht="35.25" customHeight="1" x14ac:dyDescent="0.2">
      <c r="B8011" s="4"/>
      <c r="D8011" s="4"/>
    </row>
    <row r="8012" spans="2:4" ht="35.25" customHeight="1" x14ac:dyDescent="0.2">
      <c r="B8012" s="4"/>
      <c r="D8012" s="4"/>
    </row>
    <row r="8013" spans="2:4" ht="35.25" customHeight="1" x14ac:dyDescent="0.2">
      <c r="B8013" s="4"/>
      <c r="D8013" s="4"/>
    </row>
    <row r="8014" spans="2:4" ht="35.25" customHeight="1" x14ac:dyDescent="0.2">
      <c r="B8014" s="4"/>
      <c r="D8014" s="4"/>
    </row>
    <row r="8015" spans="2:4" ht="35.25" customHeight="1" x14ac:dyDescent="0.2">
      <c r="B8015" s="4"/>
      <c r="D8015" s="4"/>
    </row>
    <row r="8016" spans="2:4" ht="35.25" customHeight="1" x14ac:dyDescent="0.2">
      <c r="B8016" s="4"/>
      <c r="D8016" s="4"/>
    </row>
    <row r="8017" spans="2:4" ht="35.25" customHeight="1" x14ac:dyDescent="0.2">
      <c r="B8017" s="4"/>
      <c r="D8017" s="4"/>
    </row>
    <row r="8018" spans="2:4" ht="35.25" customHeight="1" x14ac:dyDescent="0.2">
      <c r="B8018" s="4"/>
      <c r="D8018" s="4"/>
    </row>
    <row r="8019" spans="2:4" ht="35.25" customHeight="1" x14ac:dyDescent="0.2">
      <c r="B8019" s="4"/>
      <c r="D8019" s="4"/>
    </row>
    <row r="8020" spans="2:4" ht="35.25" customHeight="1" x14ac:dyDescent="0.2">
      <c r="B8020" s="4"/>
      <c r="D8020" s="4"/>
    </row>
    <row r="8021" spans="2:4" ht="35.25" customHeight="1" x14ac:dyDescent="0.2">
      <c r="B8021" s="4"/>
      <c r="D8021" s="4"/>
    </row>
    <row r="8022" spans="2:4" ht="35.25" customHeight="1" x14ac:dyDescent="0.2">
      <c r="B8022" s="4"/>
      <c r="D8022" s="4"/>
    </row>
    <row r="8023" spans="2:4" ht="35.25" customHeight="1" x14ac:dyDescent="0.2">
      <c r="B8023" s="4"/>
      <c r="D8023" s="4"/>
    </row>
    <row r="8024" spans="2:4" ht="35.25" customHeight="1" x14ac:dyDescent="0.2">
      <c r="B8024" s="4"/>
      <c r="D8024" s="4"/>
    </row>
    <row r="8025" spans="2:4" ht="35.25" customHeight="1" x14ac:dyDescent="0.2">
      <c r="B8025" s="4"/>
      <c r="D8025" s="4"/>
    </row>
    <row r="8026" spans="2:4" ht="35.25" customHeight="1" x14ac:dyDescent="0.2">
      <c r="B8026" s="4"/>
      <c r="D8026" s="4"/>
    </row>
    <row r="8027" spans="2:4" ht="35.25" customHeight="1" x14ac:dyDescent="0.2">
      <c r="B8027" s="4"/>
      <c r="D8027" s="4"/>
    </row>
    <row r="8028" spans="2:4" ht="35.25" customHeight="1" x14ac:dyDescent="0.2">
      <c r="B8028" s="4"/>
      <c r="D8028" s="4"/>
    </row>
    <row r="8029" spans="2:4" ht="35.25" customHeight="1" x14ac:dyDescent="0.2">
      <c r="B8029" s="4"/>
      <c r="D8029" s="4"/>
    </row>
    <row r="8030" spans="2:4" ht="35.25" customHeight="1" x14ac:dyDescent="0.2">
      <c r="B8030" s="4"/>
      <c r="D8030" s="4"/>
    </row>
    <row r="8031" spans="2:4" ht="35.25" customHeight="1" x14ac:dyDescent="0.2">
      <c r="B8031" s="4"/>
      <c r="D8031" s="4"/>
    </row>
    <row r="8032" spans="2:4" ht="35.25" customHeight="1" x14ac:dyDescent="0.2">
      <c r="B8032" s="4"/>
      <c r="D8032" s="4"/>
    </row>
    <row r="8033" spans="2:4" ht="35.25" customHeight="1" x14ac:dyDescent="0.2">
      <c r="B8033" s="4"/>
      <c r="D8033" s="4"/>
    </row>
    <row r="8034" spans="2:4" ht="35.25" customHeight="1" x14ac:dyDescent="0.2">
      <c r="B8034" s="4"/>
      <c r="D8034" s="4"/>
    </row>
    <row r="8035" spans="2:4" ht="35.25" customHeight="1" x14ac:dyDescent="0.2">
      <c r="B8035" s="4"/>
      <c r="D8035" s="4"/>
    </row>
    <row r="8036" spans="2:4" ht="35.25" customHeight="1" x14ac:dyDescent="0.2">
      <c r="B8036" s="4"/>
      <c r="D8036" s="4"/>
    </row>
    <row r="8037" spans="2:4" ht="35.25" customHeight="1" x14ac:dyDescent="0.2">
      <c r="B8037" s="4"/>
      <c r="D8037" s="4"/>
    </row>
    <row r="8038" spans="2:4" ht="35.25" customHeight="1" x14ac:dyDescent="0.2">
      <c r="B8038" s="4"/>
      <c r="D8038" s="4"/>
    </row>
    <row r="8039" spans="2:4" ht="35.25" customHeight="1" x14ac:dyDescent="0.2">
      <c r="B8039" s="4"/>
      <c r="D8039" s="4"/>
    </row>
    <row r="8040" spans="2:4" ht="35.25" customHeight="1" x14ac:dyDescent="0.2">
      <c r="B8040" s="4"/>
      <c r="D8040" s="4"/>
    </row>
    <row r="8041" spans="2:4" ht="35.25" customHeight="1" x14ac:dyDescent="0.2">
      <c r="B8041" s="4"/>
      <c r="D8041" s="4"/>
    </row>
    <row r="8042" spans="2:4" ht="35.25" customHeight="1" x14ac:dyDescent="0.2">
      <c r="B8042" s="4"/>
      <c r="D8042" s="4"/>
    </row>
    <row r="8043" spans="2:4" ht="35.25" customHeight="1" x14ac:dyDescent="0.2">
      <c r="B8043" s="4"/>
      <c r="D8043" s="4"/>
    </row>
    <row r="8044" spans="2:4" ht="35.25" customHeight="1" x14ac:dyDescent="0.2">
      <c r="B8044" s="4"/>
      <c r="D8044" s="4"/>
    </row>
    <row r="8045" spans="2:4" ht="35.25" customHeight="1" x14ac:dyDescent="0.2">
      <c r="B8045" s="4"/>
      <c r="D8045" s="4"/>
    </row>
    <row r="8046" spans="2:4" ht="35.25" customHeight="1" x14ac:dyDescent="0.2">
      <c r="B8046" s="4"/>
      <c r="D8046" s="4"/>
    </row>
    <row r="8047" spans="2:4" ht="35.25" customHeight="1" x14ac:dyDescent="0.2">
      <c r="B8047" s="4"/>
      <c r="D8047" s="4"/>
    </row>
    <row r="8048" spans="2:4" ht="35.25" customHeight="1" x14ac:dyDescent="0.2">
      <c r="B8048" s="4"/>
      <c r="D8048" s="4"/>
    </row>
    <row r="8049" spans="2:4" ht="35.25" customHeight="1" x14ac:dyDescent="0.2">
      <c r="B8049" s="4"/>
      <c r="D8049" s="4"/>
    </row>
    <row r="8050" spans="2:4" ht="35.25" customHeight="1" x14ac:dyDescent="0.2">
      <c r="B8050" s="4"/>
      <c r="D8050" s="4"/>
    </row>
    <row r="8051" spans="2:4" ht="35.25" customHeight="1" x14ac:dyDescent="0.2">
      <c r="B8051" s="4"/>
      <c r="D8051" s="4"/>
    </row>
    <row r="8052" spans="2:4" ht="35.25" customHeight="1" x14ac:dyDescent="0.2">
      <c r="B8052" s="4"/>
      <c r="D8052" s="4"/>
    </row>
    <row r="8053" spans="2:4" ht="35.25" customHeight="1" x14ac:dyDescent="0.2">
      <c r="B8053" s="4"/>
      <c r="D8053" s="4"/>
    </row>
    <row r="8054" spans="2:4" ht="35.25" customHeight="1" x14ac:dyDescent="0.2">
      <c r="B8054" s="4"/>
      <c r="D8054" s="4"/>
    </row>
    <row r="8055" spans="2:4" ht="35.25" customHeight="1" x14ac:dyDescent="0.2">
      <c r="B8055" s="4"/>
      <c r="D8055" s="4"/>
    </row>
    <row r="8056" spans="2:4" ht="35.25" customHeight="1" x14ac:dyDescent="0.2">
      <c r="B8056" s="4"/>
      <c r="D8056" s="4"/>
    </row>
    <row r="8057" spans="2:4" ht="35.25" customHeight="1" x14ac:dyDescent="0.2">
      <c r="B8057" s="4"/>
      <c r="D8057" s="4"/>
    </row>
    <row r="8058" spans="2:4" ht="35.25" customHeight="1" x14ac:dyDescent="0.2">
      <c r="B8058" s="4"/>
      <c r="D8058" s="4"/>
    </row>
    <row r="8059" spans="2:4" ht="35.25" customHeight="1" x14ac:dyDescent="0.2">
      <c r="B8059" s="4"/>
      <c r="D8059" s="4"/>
    </row>
    <row r="8060" spans="2:4" ht="35.25" customHeight="1" x14ac:dyDescent="0.2">
      <c r="B8060" s="4"/>
      <c r="D8060" s="4"/>
    </row>
    <row r="8061" spans="2:4" ht="35.25" customHeight="1" x14ac:dyDescent="0.2">
      <c r="B8061" s="4"/>
      <c r="D8061" s="4"/>
    </row>
    <row r="8062" spans="2:4" ht="35.25" customHeight="1" x14ac:dyDescent="0.2">
      <c r="B8062" s="4"/>
      <c r="D8062" s="4"/>
    </row>
    <row r="8063" spans="2:4" ht="35.25" customHeight="1" x14ac:dyDescent="0.2">
      <c r="B8063" s="4"/>
      <c r="D8063" s="4"/>
    </row>
    <row r="8064" spans="2:4" ht="35.25" customHeight="1" x14ac:dyDescent="0.2">
      <c r="B8064" s="4"/>
      <c r="D8064" s="4"/>
    </row>
    <row r="8065" spans="2:4" ht="35.25" customHeight="1" x14ac:dyDescent="0.2">
      <c r="B8065" s="4"/>
      <c r="D8065" s="4"/>
    </row>
    <row r="8066" spans="2:4" ht="35.25" customHeight="1" x14ac:dyDescent="0.2">
      <c r="B8066" s="4"/>
      <c r="D8066" s="4"/>
    </row>
    <row r="8067" spans="2:4" ht="35.25" customHeight="1" x14ac:dyDescent="0.2">
      <c r="B8067" s="4"/>
      <c r="D8067" s="4"/>
    </row>
    <row r="8068" spans="2:4" ht="35.25" customHeight="1" x14ac:dyDescent="0.2">
      <c r="B8068" s="4"/>
      <c r="D8068" s="4"/>
    </row>
    <row r="8069" spans="2:4" ht="35.25" customHeight="1" x14ac:dyDescent="0.2">
      <c r="B8069" s="4"/>
      <c r="D8069" s="4"/>
    </row>
    <row r="8070" spans="2:4" ht="35.25" customHeight="1" x14ac:dyDescent="0.2">
      <c r="B8070" s="4"/>
      <c r="D8070" s="4"/>
    </row>
    <row r="8071" spans="2:4" ht="35.25" customHeight="1" x14ac:dyDescent="0.2">
      <c r="B8071" s="4"/>
      <c r="D8071" s="4"/>
    </row>
    <row r="8072" spans="2:4" ht="35.25" customHeight="1" x14ac:dyDescent="0.2">
      <c r="B8072" s="4"/>
      <c r="D8072" s="4"/>
    </row>
    <row r="8073" spans="2:4" ht="35.25" customHeight="1" x14ac:dyDescent="0.2">
      <c r="B8073" s="4"/>
      <c r="D8073" s="4"/>
    </row>
    <row r="8074" spans="2:4" ht="35.25" customHeight="1" x14ac:dyDescent="0.2">
      <c r="B8074" s="4"/>
      <c r="D8074" s="4"/>
    </row>
    <row r="8075" spans="2:4" ht="35.25" customHeight="1" x14ac:dyDescent="0.2">
      <c r="B8075" s="4"/>
      <c r="D8075" s="4"/>
    </row>
    <row r="8076" spans="2:4" ht="35.25" customHeight="1" x14ac:dyDescent="0.2">
      <c r="B8076" s="4"/>
      <c r="D8076" s="4"/>
    </row>
    <row r="8077" spans="2:4" ht="35.25" customHeight="1" x14ac:dyDescent="0.2">
      <c r="B8077" s="4"/>
      <c r="D8077" s="4"/>
    </row>
    <row r="8078" spans="2:4" ht="35.25" customHeight="1" x14ac:dyDescent="0.2">
      <c r="B8078" s="4"/>
      <c r="D8078" s="4"/>
    </row>
    <row r="8079" spans="2:4" ht="35.25" customHeight="1" x14ac:dyDescent="0.2">
      <c r="B8079" s="4"/>
      <c r="D8079" s="4"/>
    </row>
    <row r="8080" spans="2:4" ht="35.25" customHeight="1" x14ac:dyDescent="0.2">
      <c r="B8080" s="4"/>
      <c r="D8080" s="4"/>
    </row>
    <row r="8081" spans="2:4" ht="35.25" customHeight="1" x14ac:dyDescent="0.2">
      <c r="B8081" s="4"/>
      <c r="D8081" s="4"/>
    </row>
    <row r="8082" spans="2:4" ht="35.25" customHeight="1" x14ac:dyDescent="0.2">
      <c r="B8082" s="4"/>
      <c r="D8082" s="4"/>
    </row>
    <row r="8083" spans="2:4" ht="35.25" customHeight="1" x14ac:dyDescent="0.2">
      <c r="B8083" s="4"/>
      <c r="D8083" s="4"/>
    </row>
    <row r="8084" spans="2:4" ht="35.25" customHeight="1" x14ac:dyDescent="0.2">
      <c r="B8084" s="4"/>
      <c r="D8084" s="4"/>
    </row>
    <row r="8085" spans="2:4" ht="35.25" customHeight="1" x14ac:dyDescent="0.2">
      <c r="B8085" s="4"/>
      <c r="D8085" s="4"/>
    </row>
    <row r="8086" spans="2:4" ht="35.25" customHeight="1" x14ac:dyDescent="0.2">
      <c r="B8086" s="4"/>
      <c r="D8086" s="4"/>
    </row>
    <row r="8087" spans="2:4" ht="35.25" customHeight="1" x14ac:dyDescent="0.2">
      <c r="B8087" s="4"/>
      <c r="D8087" s="4"/>
    </row>
    <row r="8088" spans="2:4" ht="35.25" customHeight="1" x14ac:dyDescent="0.2">
      <c r="B8088" s="4"/>
      <c r="D8088" s="4"/>
    </row>
    <row r="8089" spans="2:4" ht="35.25" customHeight="1" x14ac:dyDescent="0.2">
      <c r="B8089" s="4"/>
      <c r="D8089" s="4"/>
    </row>
    <row r="8090" spans="2:4" ht="35.25" customHeight="1" x14ac:dyDescent="0.2">
      <c r="B8090" s="4"/>
      <c r="D8090" s="4"/>
    </row>
    <row r="8091" spans="2:4" ht="35.25" customHeight="1" x14ac:dyDescent="0.2">
      <c r="B8091" s="4"/>
      <c r="D8091" s="4"/>
    </row>
    <row r="8092" spans="2:4" ht="35.25" customHeight="1" x14ac:dyDescent="0.2">
      <c r="B8092" s="4"/>
      <c r="D8092" s="4"/>
    </row>
    <row r="8093" spans="2:4" ht="35.25" customHeight="1" x14ac:dyDescent="0.2">
      <c r="B8093" s="4"/>
      <c r="D8093" s="4"/>
    </row>
    <row r="8094" spans="2:4" ht="35.25" customHeight="1" x14ac:dyDescent="0.2">
      <c r="B8094" s="4"/>
      <c r="D8094" s="4"/>
    </row>
    <row r="8095" spans="2:4" ht="35.25" customHeight="1" x14ac:dyDescent="0.2">
      <c r="B8095" s="4"/>
      <c r="D8095" s="4"/>
    </row>
    <row r="8096" spans="2:4" ht="35.25" customHeight="1" x14ac:dyDescent="0.2">
      <c r="B8096" s="4"/>
      <c r="D8096" s="4"/>
    </row>
    <row r="8097" spans="2:4" ht="35.25" customHeight="1" x14ac:dyDescent="0.2">
      <c r="B8097" s="4"/>
      <c r="D8097" s="4"/>
    </row>
    <row r="8098" spans="2:4" ht="35.25" customHeight="1" x14ac:dyDescent="0.2">
      <c r="B8098" s="4"/>
      <c r="D8098" s="4"/>
    </row>
    <row r="8099" spans="2:4" ht="35.25" customHeight="1" x14ac:dyDescent="0.2">
      <c r="B8099" s="4"/>
      <c r="D8099" s="4"/>
    </row>
    <row r="8100" spans="2:4" ht="35.25" customHeight="1" x14ac:dyDescent="0.2">
      <c r="B8100" s="4"/>
      <c r="D8100" s="4"/>
    </row>
    <row r="8101" spans="2:4" ht="35.25" customHeight="1" x14ac:dyDescent="0.2">
      <c r="B8101" s="4"/>
      <c r="D8101" s="4"/>
    </row>
    <row r="8102" spans="2:4" ht="35.25" customHeight="1" x14ac:dyDescent="0.2">
      <c r="B8102" s="4"/>
      <c r="D8102" s="4"/>
    </row>
    <row r="8103" spans="2:4" ht="35.25" customHeight="1" x14ac:dyDescent="0.2">
      <c r="B8103" s="4"/>
      <c r="D8103" s="4"/>
    </row>
    <row r="8104" spans="2:4" ht="35.25" customHeight="1" x14ac:dyDescent="0.2">
      <c r="B8104" s="4"/>
      <c r="D8104" s="4"/>
    </row>
    <row r="8105" spans="2:4" ht="35.25" customHeight="1" x14ac:dyDescent="0.2">
      <c r="B8105" s="4"/>
      <c r="D8105" s="4"/>
    </row>
    <row r="8106" spans="2:4" ht="35.25" customHeight="1" x14ac:dyDescent="0.2">
      <c r="B8106" s="4"/>
      <c r="D8106" s="4"/>
    </row>
    <row r="8107" spans="2:4" ht="35.25" customHeight="1" x14ac:dyDescent="0.2">
      <c r="B8107" s="4"/>
      <c r="D8107" s="4"/>
    </row>
    <row r="8108" spans="2:4" ht="35.25" customHeight="1" x14ac:dyDescent="0.2">
      <c r="B8108" s="4"/>
      <c r="D8108" s="4"/>
    </row>
    <row r="8109" spans="2:4" ht="35.25" customHeight="1" x14ac:dyDescent="0.2">
      <c r="B8109" s="4"/>
      <c r="D8109" s="4"/>
    </row>
    <row r="8110" spans="2:4" ht="35.25" customHeight="1" x14ac:dyDescent="0.2">
      <c r="B8110" s="4"/>
      <c r="D8110" s="4"/>
    </row>
    <row r="8111" spans="2:4" ht="35.25" customHeight="1" x14ac:dyDescent="0.2">
      <c r="B8111" s="4"/>
      <c r="D8111" s="4"/>
    </row>
    <row r="8112" spans="2:4" ht="35.25" customHeight="1" x14ac:dyDescent="0.2">
      <c r="B8112" s="4"/>
      <c r="D8112" s="4"/>
    </row>
    <row r="8113" spans="2:4" ht="35.25" customHeight="1" x14ac:dyDescent="0.2">
      <c r="B8113" s="4"/>
      <c r="D8113" s="4"/>
    </row>
    <row r="8114" spans="2:4" ht="35.25" customHeight="1" x14ac:dyDescent="0.2">
      <c r="B8114" s="4"/>
      <c r="D8114" s="4"/>
    </row>
    <row r="8115" spans="2:4" ht="35.25" customHeight="1" x14ac:dyDescent="0.2">
      <c r="B8115" s="4"/>
      <c r="D8115" s="4"/>
    </row>
    <row r="8116" spans="2:4" ht="35.25" customHeight="1" x14ac:dyDescent="0.2">
      <c r="B8116" s="4"/>
      <c r="D8116" s="4"/>
    </row>
    <row r="8117" spans="2:4" ht="35.25" customHeight="1" x14ac:dyDescent="0.2">
      <c r="B8117" s="4"/>
      <c r="D8117" s="4"/>
    </row>
    <row r="8118" spans="2:4" ht="35.25" customHeight="1" x14ac:dyDescent="0.2">
      <c r="B8118" s="4"/>
      <c r="D8118" s="4"/>
    </row>
    <row r="8119" spans="2:4" ht="35.25" customHeight="1" x14ac:dyDescent="0.2">
      <c r="B8119" s="4"/>
      <c r="D8119" s="4"/>
    </row>
    <row r="8120" spans="2:4" ht="35.25" customHeight="1" x14ac:dyDescent="0.2">
      <c r="B8120" s="4"/>
      <c r="D8120" s="4"/>
    </row>
    <row r="8121" spans="2:4" ht="35.25" customHeight="1" x14ac:dyDescent="0.2">
      <c r="B8121" s="4"/>
      <c r="D8121" s="4"/>
    </row>
    <row r="8122" spans="2:4" ht="35.25" customHeight="1" x14ac:dyDescent="0.2">
      <c r="B8122" s="4"/>
      <c r="D8122" s="4"/>
    </row>
    <row r="8123" spans="2:4" ht="35.25" customHeight="1" x14ac:dyDescent="0.2">
      <c r="B8123" s="4"/>
      <c r="D8123" s="4"/>
    </row>
    <row r="8124" spans="2:4" ht="35.25" customHeight="1" x14ac:dyDescent="0.2">
      <c r="B8124" s="4"/>
      <c r="D8124" s="4"/>
    </row>
    <row r="8125" spans="2:4" ht="35.25" customHeight="1" x14ac:dyDescent="0.2">
      <c r="B8125" s="4"/>
      <c r="D8125" s="4"/>
    </row>
    <row r="8126" spans="2:4" ht="35.25" customHeight="1" x14ac:dyDescent="0.2">
      <c r="B8126" s="4"/>
      <c r="D8126" s="4"/>
    </row>
    <row r="8127" spans="2:4" ht="35.25" customHeight="1" x14ac:dyDescent="0.2">
      <c r="B8127" s="4"/>
      <c r="D8127" s="4"/>
    </row>
    <row r="8128" spans="2:4" ht="35.25" customHeight="1" x14ac:dyDescent="0.2">
      <c r="B8128" s="4"/>
      <c r="D8128" s="4"/>
    </row>
    <row r="8129" spans="2:4" ht="35.25" customHeight="1" x14ac:dyDescent="0.2">
      <c r="B8129" s="4"/>
      <c r="D8129" s="4"/>
    </row>
    <row r="8130" spans="2:4" ht="35.25" customHeight="1" x14ac:dyDescent="0.2">
      <c r="B8130" s="4"/>
      <c r="D8130" s="4"/>
    </row>
    <row r="8131" spans="2:4" ht="35.25" customHeight="1" x14ac:dyDescent="0.2">
      <c r="B8131" s="4"/>
      <c r="D8131" s="4"/>
    </row>
    <row r="8132" spans="2:4" ht="35.25" customHeight="1" x14ac:dyDescent="0.2">
      <c r="B8132" s="4"/>
      <c r="D8132" s="4"/>
    </row>
    <row r="8133" spans="2:4" ht="35.25" customHeight="1" x14ac:dyDescent="0.2">
      <c r="B8133" s="4"/>
      <c r="D8133" s="4"/>
    </row>
    <row r="8134" spans="2:4" ht="35.25" customHeight="1" x14ac:dyDescent="0.2">
      <c r="B8134" s="4"/>
      <c r="D8134" s="4"/>
    </row>
    <row r="8135" spans="2:4" ht="35.25" customHeight="1" x14ac:dyDescent="0.2">
      <c r="B8135" s="4"/>
      <c r="D8135" s="4"/>
    </row>
    <row r="8136" spans="2:4" ht="35.25" customHeight="1" x14ac:dyDescent="0.2">
      <c r="B8136" s="4"/>
      <c r="D8136" s="4"/>
    </row>
    <row r="8137" spans="2:4" ht="35.25" customHeight="1" x14ac:dyDescent="0.2">
      <c r="B8137" s="4"/>
      <c r="D8137" s="4"/>
    </row>
    <row r="8138" spans="2:4" ht="35.25" customHeight="1" x14ac:dyDescent="0.2">
      <c r="B8138" s="4"/>
      <c r="D8138" s="4"/>
    </row>
    <row r="8139" spans="2:4" ht="35.25" customHeight="1" x14ac:dyDescent="0.2">
      <c r="B8139" s="4"/>
      <c r="D8139" s="4"/>
    </row>
    <row r="8140" spans="2:4" ht="35.25" customHeight="1" x14ac:dyDescent="0.2">
      <c r="B8140" s="4"/>
      <c r="D8140" s="4"/>
    </row>
    <row r="8141" spans="2:4" ht="35.25" customHeight="1" x14ac:dyDescent="0.2">
      <c r="B8141" s="4"/>
      <c r="D8141" s="4"/>
    </row>
    <row r="8142" spans="2:4" ht="35.25" customHeight="1" x14ac:dyDescent="0.2">
      <c r="B8142" s="4"/>
      <c r="D8142" s="4"/>
    </row>
    <row r="8143" spans="2:4" ht="35.25" customHeight="1" x14ac:dyDescent="0.2">
      <c r="B8143" s="4"/>
      <c r="D8143" s="4"/>
    </row>
    <row r="8144" spans="2:4" ht="35.25" customHeight="1" x14ac:dyDescent="0.2">
      <c r="B8144" s="4"/>
      <c r="D8144" s="4"/>
    </row>
    <row r="8145" spans="2:4" ht="35.25" customHeight="1" x14ac:dyDescent="0.2">
      <c r="B8145" s="4"/>
      <c r="D8145" s="4"/>
    </row>
    <row r="8146" spans="2:4" ht="35.25" customHeight="1" x14ac:dyDescent="0.2">
      <c r="B8146" s="4"/>
      <c r="D8146" s="4"/>
    </row>
    <row r="8147" spans="2:4" ht="35.25" customHeight="1" x14ac:dyDescent="0.2">
      <c r="B8147" s="4"/>
      <c r="D8147" s="4"/>
    </row>
    <row r="8148" spans="2:4" ht="35.25" customHeight="1" x14ac:dyDescent="0.2">
      <c r="B8148" s="4"/>
      <c r="D8148" s="4"/>
    </row>
    <row r="8149" spans="2:4" ht="35.25" customHeight="1" x14ac:dyDescent="0.2">
      <c r="B8149" s="4"/>
      <c r="D8149" s="4"/>
    </row>
    <row r="8150" spans="2:4" ht="35.25" customHeight="1" x14ac:dyDescent="0.2">
      <c r="B8150" s="4"/>
      <c r="D8150" s="4"/>
    </row>
    <row r="8151" spans="2:4" ht="35.25" customHeight="1" x14ac:dyDescent="0.2">
      <c r="B8151" s="4"/>
      <c r="D8151" s="4"/>
    </row>
    <row r="8152" spans="2:4" ht="35.25" customHeight="1" x14ac:dyDescent="0.2">
      <c r="B8152" s="4"/>
      <c r="D8152" s="4"/>
    </row>
    <row r="8153" spans="2:4" ht="35.25" customHeight="1" x14ac:dyDescent="0.2">
      <c r="B8153" s="4"/>
      <c r="D8153" s="4"/>
    </row>
    <row r="8154" spans="2:4" ht="35.25" customHeight="1" x14ac:dyDescent="0.2">
      <c r="B8154" s="4"/>
      <c r="D8154" s="4"/>
    </row>
    <row r="8155" spans="2:4" ht="35.25" customHeight="1" x14ac:dyDescent="0.2">
      <c r="B8155" s="4"/>
      <c r="D8155" s="4"/>
    </row>
    <row r="8156" spans="2:4" ht="35.25" customHeight="1" x14ac:dyDescent="0.2">
      <c r="B8156" s="4"/>
      <c r="D8156" s="4"/>
    </row>
    <row r="8157" spans="2:4" ht="35.25" customHeight="1" x14ac:dyDescent="0.2">
      <c r="B8157" s="4"/>
      <c r="D8157" s="4"/>
    </row>
    <row r="8158" spans="2:4" ht="35.25" customHeight="1" x14ac:dyDescent="0.2">
      <c r="B8158" s="4"/>
      <c r="D8158" s="4"/>
    </row>
    <row r="8159" spans="2:4" ht="35.25" customHeight="1" x14ac:dyDescent="0.2">
      <c r="B8159" s="4"/>
      <c r="D8159" s="4"/>
    </row>
    <row r="8160" spans="2:4" ht="35.25" customHeight="1" x14ac:dyDescent="0.2">
      <c r="B8160" s="4"/>
      <c r="D8160" s="4"/>
    </row>
    <row r="8161" spans="2:4" ht="35.25" customHeight="1" x14ac:dyDescent="0.2">
      <c r="B8161" s="4"/>
      <c r="D8161" s="4"/>
    </row>
    <row r="8162" spans="2:4" ht="35.25" customHeight="1" x14ac:dyDescent="0.2">
      <c r="B8162" s="4"/>
      <c r="D8162" s="4"/>
    </row>
    <row r="8163" spans="2:4" ht="35.25" customHeight="1" x14ac:dyDescent="0.2">
      <c r="B8163" s="4"/>
      <c r="D8163" s="4"/>
    </row>
    <row r="8164" spans="2:4" ht="35.25" customHeight="1" x14ac:dyDescent="0.2">
      <c r="B8164" s="4"/>
      <c r="D8164" s="4"/>
    </row>
    <row r="8165" spans="2:4" ht="35.25" customHeight="1" x14ac:dyDescent="0.2">
      <c r="B8165" s="4"/>
      <c r="D8165" s="4"/>
    </row>
    <row r="8166" spans="2:4" ht="35.25" customHeight="1" x14ac:dyDescent="0.2">
      <c r="B8166" s="4"/>
      <c r="D8166" s="4"/>
    </row>
    <row r="8167" spans="2:4" ht="35.25" customHeight="1" x14ac:dyDescent="0.2">
      <c r="B8167" s="4"/>
      <c r="D8167" s="4"/>
    </row>
    <row r="8168" spans="2:4" ht="35.25" customHeight="1" x14ac:dyDescent="0.2">
      <c r="B8168" s="4"/>
      <c r="D8168" s="4"/>
    </row>
    <row r="8169" spans="2:4" ht="35.25" customHeight="1" x14ac:dyDescent="0.2">
      <c r="B8169" s="4"/>
      <c r="D8169" s="4"/>
    </row>
    <row r="8170" spans="2:4" ht="35.25" customHeight="1" x14ac:dyDescent="0.2">
      <c r="B8170" s="4"/>
      <c r="D8170" s="4"/>
    </row>
    <row r="8171" spans="2:4" ht="35.25" customHeight="1" x14ac:dyDescent="0.2">
      <c r="B8171" s="4"/>
      <c r="D8171" s="4"/>
    </row>
    <row r="8172" spans="2:4" ht="35.25" customHeight="1" x14ac:dyDescent="0.2">
      <c r="B8172" s="4"/>
      <c r="D8172" s="4"/>
    </row>
    <row r="8173" spans="2:4" ht="35.25" customHeight="1" x14ac:dyDescent="0.2">
      <c r="B8173" s="4"/>
      <c r="D8173" s="4"/>
    </row>
    <row r="8174" spans="2:4" ht="35.25" customHeight="1" x14ac:dyDescent="0.2">
      <c r="B8174" s="4"/>
      <c r="D8174" s="4"/>
    </row>
    <row r="8175" spans="2:4" ht="35.25" customHeight="1" x14ac:dyDescent="0.2">
      <c r="B8175" s="4"/>
      <c r="D8175" s="4"/>
    </row>
    <row r="8176" spans="2:4" ht="35.25" customHeight="1" x14ac:dyDescent="0.2">
      <c r="B8176" s="4"/>
      <c r="D8176" s="4"/>
    </row>
    <row r="8177" spans="2:4" ht="35.25" customHeight="1" x14ac:dyDescent="0.2">
      <c r="B8177" s="4"/>
      <c r="D8177" s="4"/>
    </row>
    <row r="8178" spans="2:4" ht="35.25" customHeight="1" x14ac:dyDescent="0.2">
      <c r="B8178" s="4"/>
      <c r="D8178" s="4"/>
    </row>
    <row r="8179" spans="2:4" ht="35.25" customHeight="1" x14ac:dyDescent="0.2">
      <c r="B8179" s="4"/>
      <c r="D8179" s="4"/>
    </row>
    <row r="8180" spans="2:4" ht="35.25" customHeight="1" x14ac:dyDescent="0.2">
      <c r="B8180" s="4"/>
      <c r="D8180" s="4"/>
    </row>
    <row r="8181" spans="2:4" ht="35.25" customHeight="1" x14ac:dyDescent="0.2">
      <c r="B8181" s="4"/>
      <c r="D8181" s="4"/>
    </row>
    <row r="8182" spans="2:4" ht="35.25" customHeight="1" x14ac:dyDescent="0.2">
      <c r="B8182" s="4"/>
      <c r="D8182" s="4"/>
    </row>
    <row r="8183" spans="2:4" ht="35.25" customHeight="1" x14ac:dyDescent="0.2">
      <c r="B8183" s="4"/>
      <c r="D8183" s="4"/>
    </row>
    <row r="8184" spans="2:4" ht="35.25" customHeight="1" x14ac:dyDescent="0.2">
      <c r="B8184" s="4"/>
      <c r="D8184" s="4"/>
    </row>
    <row r="8185" spans="2:4" ht="35.25" customHeight="1" x14ac:dyDescent="0.2">
      <c r="B8185" s="4"/>
      <c r="D8185" s="4"/>
    </row>
    <row r="8186" spans="2:4" ht="35.25" customHeight="1" x14ac:dyDescent="0.2">
      <c r="B8186" s="4"/>
      <c r="D8186" s="4"/>
    </row>
    <row r="8187" spans="2:4" ht="35.25" customHeight="1" x14ac:dyDescent="0.2">
      <c r="B8187" s="4"/>
      <c r="D8187" s="4"/>
    </row>
    <row r="8188" spans="2:4" ht="35.25" customHeight="1" x14ac:dyDescent="0.2">
      <c r="B8188" s="4"/>
      <c r="D8188" s="4"/>
    </row>
    <row r="8189" spans="2:4" ht="35.25" customHeight="1" x14ac:dyDescent="0.2">
      <c r="B8189" s="4"/>
      <c r="D8189" s="4"/>
    </row>
    <row r="8190" spans="2:4" ht="35.25" customHeight="1" x14ac:dyDescent="0.2">
      <c r="B8190" s="4"/>
      <c r="D8190" s="4"/>
    </row>
    <row r="8191" spans="2:4" ht="35.25" customHeight="1" x14ac:dyDescent="0.2">
      <c r="B8191" s="4"/>
      <c r="D8191" s="4"/>
    </row>
    <row r="8192" spans="2:4" ht="35.25" customHeight="1" x14ac:dyDescent="0.2">
      <c r="B8192" s="4"/>
      <c r="D8192" s="4"/>
    </row>
    <row r="8193" spans="2:4" ht="35.25" customHeight="1" x14ac:dyDescent="0.2">
      <c r="B8193" s="4"/>
      <c r="D8193" s="4"/>
    </row>
    <row r="8194" spans="2:4" ht="35.25" customHeight="1" x14ac:dyDescent="0.2">
      <c r="B8194" s="4"/>
      <c r="D8194" s="4"/>
    </row>
    <row r="8195" spans="2:4" ht="35.25" customHeight="1" x14ac:dyDescent="0.2">
      <c r="B8195" s="4"/>
      <c r="D8195" s="4"/>
    </row>
    <row r="8196" spans="2:4" ht="35.25" customHeight="1" x14ac:dyDescent="0.2">
      <c r="B8196" s="4"/>
      <c r="D8196" s="4"/>
    </row>
    <row r="8197" spans="2:4" ht="35.25" customHeight="1" x14ac:dyDescent="0.2">
      <c r="B8197" s="4"/>
      <c r="D8197" s="4"/>
    </row>
    <row r="8198" spans="2:4" ht="35.25" customHeight="1" x14ac:dyDescent="0.2">
      <c r="B8198" s="4"/>
      <c r="D8198" s="4"/>
    </row>
    <row r="8199" spans="2:4" ht="35.25" customHeight="1" x14ac:dyDescent="0.2">
      <c r="B8199" s="4"/>
      <c r="D8199" s="4"/>
    </row>
    <row r="8200" spans="2:4" ht="35.25" customHeight="1" x14ac:dyDescent="0.2">
      <c r="B8200" s="4"/>
      <c r="D8200" s="4"/>
    </row>
    <row r="8201" spans="2:4" ht="35.25" customHeight="1" x14ac:dyDescent="0.2">
      <c r="B8201" s="4"/>
      <c r="D8201" s="4"/>
    </row>
    <row r="8202" spans="2:4" ht="35.25" customHeight="1" x14ac:dyDescent="0.2">
      <c r="B8202" s="4"/>
      <c r="D8202" s="4"/>
    </row>
    <row r="8203" spans="2:4" ht="35.25" customHeight="1" x14ac:dyDescent="0.2">
      <c r="B8203" s="4"/>
      <c r="D8203" s="4"/>
    </row>
    <row r="8204" spans="2:4" ht="35.25" customHeight="1" x14ac:dyDescent="0.2">
      <c r="B8204" s="4"/>
      <c r="D8204" s="4"/>
    </row>
    <row r="8205" spans="2:4" ht="35.25" customHeight="1" x14ac:dyDescent="0.2">
      <c r="B8205" s="4"/>
      <c r="D8205" s="4"/>
    </row>
    <row r="8206" spans="2:4" ht="35.25" customHeight="1" x14ac:dyDescent="0.2">
      <c r="B8206" s="4"/>
      <c r="D8206" s="4"/>
    </row>
    <row r="8207" spans="2:4" ht="35.25" customHeight="1" x14ac:dyDescent="0.2">
      <c r="B8207" s="4"/>
      <c r="D8207" s="4"/>
    </row>
    <row r="8208" spans="2:4" ht="35.25" customHeight="1" x14ac:dyDescent="0.2">
      <c r="B8208" s="4"/>
      <c r="D8208" s="4"/>
    </row>
    <row r="8209" spans="2:4" ht="35.25" customHeight="1" x14ac:dyDescent="0.2">
      <c r="B8209" s="4"/>
      <c r="D8209" s="4"/>
    </row>
    <row r="8210" spans="2:4" ht="35.25" customHeight="1" x14ac:dyDescent="0.2">
      <c r="B8210" s="4"/>
      <c r="D8210" s="4"/>
    </row>
    <row r="8211" spans="2:4" ht="35.25" customHeight="1" x14ac:dyDescent="0.2">
      <c r="B8211" s="4"/>
      <c r="D8211" s="4"/>
    </row>
    <row r="8212" spans="2:4" ht="35.25" customHeight="1" x14ac:dyDescent="0.2">
      <c r="B8212" s="4"/>
      <c r="D8212" s="4"/>
    </row>
    <row r="8213" spans="2:4" ht="35.25" customHeight="1" x14ac:dyDescent="0.2">
      <c r="B8213" s="4"/>
      <c r="D8213" s="4"/>
    </row>
    <row r="8214" spans="2:4" ht="35.25" customHeight="1" x14ac:dyDescent="0.2">
      <c r="B8214" s="4"/>
      <c r="D8214" s="4"/>
    </row>
    <row r="8215" spans="2:4" ht="35.25" customHeight="1" x14ac:dyDescent="0.2">
      <c r="B8215" s="4"/>
      <c r="D8215" s="4"/>
    </row>
    <row r="8216" spans="2:4" ht="35.25" customHeight="1" x14ac:dyDescent="0.2">
      <c r="B8216" s="4"/>
      <c r="D8216" s="4"/>
    </row>
    <row r="8217" spans="2:4" ht="35.25" customHeight="1" x14ac:dyDescent="0.2">
      <c r="B8217" s="4"/>
      <c r="D8217" s="4"/>
    </row>
    <row r="8218" spans="2:4" ht="35.25" customHeight="1" x14ac:dyDescent="0.2">
      <c r="B8218" s="4"/>
      <c r="D8218" s="4"/>
    </row>
    <row r="8219" spans="2:4" ht="35.25" customHeight="1" x14ac:dyDescent="0.2">
      <c r="B8219" s="4"/>
      <c r="D8219" s="4"/>
    </row>
    <row r="8220" spans="2:4" ht="35.25" customHeight="1" x14ac:dyDescent="0.2">
      <c r="B8220" s="4"/>
      <c r="D8220" s="4"/>
    </row>
    <row r="8221" spans="2:4" ht="35.25" customHeight="1" x14ac:dyDescent="0.2">
      <c r="B8221" s="4"/>
      <c r="D8221" s="4"/>
    </row>
    <row r="8222" spans="2:4" ht="35.25" customHeight="1" x14ac:dyDescent="0.2">
      <c r="B8222" s="4"/>
      <c r="D8222" s="4"/>
    </row>
    <row r="8223" spans="2:4" ht="35.25" customHeight="1" x14ac:dyDescent="0.2">
      <c r="B8223" s="4"/>
      <c r="D8223" s="4"/>
    </row>
    <row r="8224" spans="2:4" ht="35.25" customHeight="1" x14ac:dyDescent="0.2">
      <c r="B8224" s="4"/>
      <c r="D8224" s="4"/>
    </row>
    <row r="8225" spans="2:4" ht="35.25" customHeight="1" x14ac:dyDescent="0.2">
      <c r="B8225" s="4"/>
      <c r="D8225" s="4"/>
    </row>
    <row r="8226" spans="2:4" ht="35.25" customHeight="1" x14ac:dyDescent="0.2">
      <c r="B8226" s="4"/>
      <c r="D8226" s="4"/>
    </row>
    <row r="8227" spans="2:4" ht="35.25" customHeight="1" x14ac:dyDescent="0.2">
      <c r="B8227" s="4"/>
      <c r="D8227" s="4"/>
    </row>
    <row r="8228" spans="2:4" ht="35.25" customHeight="1" x14ac:dyDescent="0.2">
      <c r="B8228" s="4"/>
      <c r="D8228" s="4"/>
    </row>
    <row r="8229" spans="2:4" ht="35.25" customHeight="1" x14ac:dyDescent="0.2">
      <c r="B8229" s="4"/>
      <c r="D8229" s="4"/>
    </row>
    <row r="8230" spans="2:4" ht="35.25" customHeight="1" x14ac:dyDescent="0.2">
      <c r="B8230" s="4"/>
      <c r="D8230" s="4"/>
    </row>
    <row r="8231" spans="2:4" ht="35.25" customHeight="1" x14ac:dyDescent="0.2">
      <c r="B8231" s="4"/>
      <c r="D8231" s="4"/>
    </row>
    <row r="8232" spans="2:4" ht="35.25" customHeight="1" x14ac:dyDescent="0.2">
      <c r="B8232" s="4"/>
      <c r="D8232" s="4"/>
    </row>
    <row r="8233" spans="2:4" ht="35.25" customHeight="1" x14ac:dyDescent="0.2">
      <c r="B8233" s="4"/>
      <c r="D8233" s="4"/>
    </row>
    <row r="8234" spans="2:4" ht="35.25" customHeight="1" x14ac:dyDescent="0.2">
      <c r="B8234" s="4"/>
      <c r="D8234" s="4"/>
    </row>
    <row r="8235" spans="2:4" ht="35.25" customHeight="1" x14ac:dyDescent="0.2">
      <c r="B8235" s="4"/>
      <c r="D8235" s="4"/>
    </row>
    <row r="8236" spans="2:4" ht="35.25" customHeight="1" x14ac:dyDescent="0.2">
      <c r="B8236" s="4"/>
      <c r="D8236" s="4"/>
    </row>
    <row r="8237" spans="2:4" ht="35.25" customHeight="1" x14ac:dyDescent="0.2">
      <c r="B8237" s="4"/>
      <c r="D8237" s="4"/>
    </row>
    <row r="8238" spans="2:4" ht="35.25" customHeight="1" x14ac:dyDescent="0.2">
      <c r="B8238" s="4"/>
      <c r="D8238" s="4"/>
    </row>
    <row r="8239" spans="2:4" ht="35.25" customHeight="1" x14ac:dyDescent="0.2">
      <c r="B8239" s="4"/>
      <c r="D8239" s="4"/>
    </row>
    <row r="8240" spans="2:4" ht="35.25" customHeight="1" x14ac:dyDescent="0.2">
      <c r="B8240" s="4"/>
      <c r="D8240" s="4"/>
    </row>
    <row r="8241" spans="2:4" ht="35.25" customHeight="1" x14ac:dyDescent="0.2">
      <c r="B8241" s="4"/>
      <c r="D8241" s="4"/>
    </row>
    <row r="8242" spans="2:4" ht="35.25" customHeight="1" x14ac:dyDescent="0.2">
      <c r="B8242" s="4"/>
      <c r="D8242" s="4"/>
    </row>
    <row r="8243" spans="2:4" ht="35.25" customHeight="1" x14ac:dyDescent="0.2">
      <c r="B8243" s="4"/>
      <c r="D8243" s="4"/>
    </row>
    <row r="8244" spans="2:4" ht="35.25" customHeight="1" x14ac:dyDescent="0.2">
      <c r="B8244" s="4"/>
      <c r="D8244" s="4"/>
    </row>
    <row r="8245" spans="2:4" ht="35.25" customHeight="1" x14ac:dyDescent="0.2">
      <c r="B8245" s="4"/>
      <c r="D8245" s="4"/>
    </row>
    <row r="8246" spans="2:4" ht="35.25" customHeight="1" x14ac:dyDescent="0.2">
      <c r="B8246" s="4"/>
      <c r="D8246" s="4"/>
    </row>
    <row r="8247" spans="2:4" ht="35.25" customHeight="1" x14ac:dyDescent="0.2">
      <c r="B8247" s="4"/>
      <c r="D8247" s="4"/>
    </row>
    <row r="8248" spans="2:4" ht="35.25" customHeight="1" x14ac:dyDescent="0.2">
      <c r="B8248" s="4"/>
      <c r="D8248" s="4"/>
    </row>
    <row r="8249" spans="2:4" ht="35.25" customHeight="1" x14ac:dyDescent="0.2">
      <c r="B8249" s="4"/>
      <c r="D8249" s="4"/>
    </row>
    <row r="8250" spans="2:4" ht="35.25" customHeight="1" x14ac:dyDescent="0.2">
      <c r="B8250" s="4"/>
      <c r="D8250" s="4"/>
    </row>
    <row r="8251" spans="2:4" ht="35.25" customHeight="1" x14ac:dyDescent="0.2">
      <c r="B8251" s="4"/>
      <c r="D8251" s="4"/>
    </row>
    <row r="8252" spans="2:4" ht="35.25" customHeight="1" x14ac:dyDescent="0.2">
      <c r="B8252" s="4"/>
      <c r="D8252" s="4"/>
    </row>
    <row r="8253" spans="2:4" ht="35.25" customHeight="1" x14ac:dyDescent="0.2">
      <c r="B8253" s="4"/>
      <c r="D8253" s="4"/>
    </row>
    <row r="8254" spans="2:4" ht="35.25" customHeight="1" x14ac:dyDescent="0.2">
      <c r="B8254" s="4"/>
      <c r="D8254" s="4"/>
    </row>
    <row r="8255" spans="2:4" ht="35.25" customHeight="1" x14ac:dyDescent="0.2">
      <c r="B8255" s="4"/>
      <c r="D8255" s="4"/>
    </row>
    <row r="8256" spans="2:4" ht="35.25" customHeight="1" x14ac:dyDescent="0.2">
      <c r="B8256" s="4"/>
      <c r="D8256" s="4"/>
    </row>
    <row r="8257" spans="2:4" ht="35.25" customHeight="1" x14ac:dyDescent="0.2">
      <c r="B8257" s="4"/>
      <c r="D8257" s="4"/>
    </row>
    <row r="8258" spans="2:4" ht="35.25" customHeight="1" x14ac:dyDescent="0.2">
      <c r="B8258" s="4"/>
      <c r="D8258" s="4"/>
    </row>
    <row r="8259" spans="2:4" ht="35.25" customHeight="1" x14ac:dyDescent="0.2">
      <c r="B8259" s="4"/>
      <c r="D8259" s="4"/>
    </row>
    <row r="8260" spans="2:4" ht="35.25" customHeight="1" x14ac:dyDescent="0.2">
      <c r="B8260" s="4"/>
      <c r="D8260" s="4"/>
    </row>
    <row r="8261" spans="2:4" ht="35.25" customHeight="1" x14ac:dyDescent="0.2">
      <c r="B8261" s="4"/>
      <c r="D8261" s="4"/>
    </row>
    <row r="8262" spans="2:4" ht="35.25" customHeight="1" x14ac:dyDescent="0.2">
      <c r="B8262" s="4"/>
      <c r="D8262" s="4"/>
    </row>
    <row r="8263" spans="2:4" ht="35.25" customHeight="1" x14ac:dyDescent="0.2">
      <c r="B8263" s="4"/>
      <c r="D8263" s="4"/>
    </row>
    <row r="8264" spans="2:4" ht="35.25" customHeight="1" x14ac:dyDescent="0.2">
      <c r="B8264" s="4"/>
      <c r="D8264" s="4"/>
    </row>
    <row r="8265" spans="2:4" ht="35.25" customHeight="1" x14ac:dyDescent="0.2">
      <c r="B8265" s="4"/>
      <c r="D8265" s="4"/>
    </row>
    <row r="8266" spans="2:4" ht="35.25" customHeight="1" x14ac:dyDescent="0.2">
      <c r="B8266" s="4"/>
      <c r="D8266" s="4"/>
    </row>
    <row r="8267" spans="2:4" ht="35.25" customHeight="1" x14ac:dyDescent="0.2">
      <c r="B8267" s="4"/>
      <c r="D8267" s="4"/>
    </row>
    <row r="8268" spans="2:4" ht="35.25" customHeight="1" x14ac:dyDescent="0.2">
      <c r="B8268" s="4"/>
      <c r="D8268" s="4"/>
    </row>
    <row r="8269" spans="2:4" ht="35.25" customHeight="1" x14ac:dyDescent="0.2">
      <c r="B8269" s="4"/>
      <c r="D8269" s="4"/>
    </row>
    <row r="8270" spans="2:4" ht="35.25" customHeight="1" x14ac:dyDescent="0.2">
      <c r="B8270" s="4"/>
      <c r="D8270" s="4"/>
    </row>
    <row r="8271" spans="2:4" ht="35.25" customHeight="1" x14ac:dyDescent="0.2">
      <c r="B8271" s="4"/>
      <c r="D8271" s="4"/>
    </row>
    <row r="8272" spans="2:4" ht="35.25" customHeight="1" x14ac:dyDescent="0.2">
      <c r="B8272" s="4"/>
      <c r="D8272" s="4"/>
    </row>
    <row r="8273" spans="2:4" ht="35.25" customHeight="1" x14ac:dyDescent="0.2">
      <c r="B8273" s="4"/>
      <c r="D8273" s="4"/>
    </row>
    <row r="8274" spans="2:4" ht="35.25" customHeight="1" x14ac:dyDescent="0.2">
      <c r="B8274" s="4"/>
      <c r="D8274" s="4"/>
    </row>
    <row r="8275" spans="2:4" ht="35.25" customHeight="1" x14ac:dyDescent="0.2">
      <c r="B8275" s="4"/>
      <c r="D8275" s="4"/>
    </row>
    <row r="8276" spans="2:4" ht="35.25" customHeight="1" x14ac:dyDescent="0.2">
      <c r="B8276" s="4"/>
      <c r="D8276" s="4"/>
    </row>
    <row r="8277" spans="2:4" ht="35.25" customHeight="1" x14ac:dyDescent="0.2">
      <c r="B8277" s="4"/>
      <c r="D8277" s="4"/>
    </row>
    <row r="8278" spans="2:4" ht="35.25" customHeight="1" x14ac:dyDescent="0.2">
      <c r="B8278" s="4"/>
      <c r="D8278" s="4"/>
    </row>
    <row r="8279" spans="2:4" ht="35.25" customHeight="1" x14ac:dyDescent="0.2">
      <c r="B8279" s="4"/>
      <c r="D8279" s="4"/>
    </row>
    <row r="8280" spans="2:4" ht="35.25" customHeight="1" x14ac:dyDescent="0.2">
      <c r="B8280" s="4"/>
      <c r="D8280" s="4"/>
    </row>
    <row r="8281" spans="2:4" ht="35.25" customHeight="1" x14ac:dyDescent="0.2">
      <c r="B8281" s="4"/>
      <c r="D8281" s="4"/>
    </row>
    <row r="8282" spans="2:4" ht="35.25" customHeight="1" x14ac:dyDescent="0.2">
      <c r="B8282" s="4"/>
      <c r="D8282" s="4"/>
    </row>
    <row r="8283" spans="2:4" ht="35.25" customHeight="1" x14ac:dyDescent="0.2">
      <c r="B8283" s="4"/>
      <c r="D8283" s="4"/>
    </row>
    <row r="8284" spans="2:4" ht="35.25" customHeight="1" x14ac:dyDescent="0.2">
      <c r="B8284" s="4"/>
      <c r="D8284" s="4"/>
    </row>
    <row r="8285" spans="2:4" ht="35.25" customHeight="1" x14ac:dyDescent="0.2">
      <c r="B8285" s="4"/>
      <c r="D8285" s="4"/>
    </row>
    <row r="8286" spans="2:4" ht="35.25" customHeight="1" x14ac:dyDescent="0.2">
      <c r="B8286" s="4"/>
      <c r="D8286" s="4"/>
    </row>
    <row r="8287" spans="2:4" ht="35.25" customHeight="1" x14ac:dyDescent="0.2">
      <c r="B8287" s="4"/>
      <c r="D8287" s="4"/>
    </row>
    <row r="8288" spans="2:4" ht="35.25" customHeight="1" x14ac:dyDescent="0.2">
      <c r="B8288" s="4"/>
      <c r="D8288" s="4"/>
    </row>
    <row r="8289" spans="2:4" ht="35.25" customHeight="1" x14ac:dyDescent="0.2">
      <c r="B8289" s="4"/>
      <c r="D8289" s="4"/>
    </row>
    <row r="8290" spans="2:4" ht="35.25" customHeight="1" x14ac:dyDescent="0.2">
      <c r="B8290" s="4"/>
      <c r="D8290" s="4"/>
    </row>
    <row r="8291" spans="2:4" ht="35.25" customHeight="1" x14ac:dyDescent="0.2">
      <c r="B8291" s="4"/>
      <c r="D8291" s="4"/>
    </row>
    <row r="8292" spans="2:4" ht="35.25" customHeight="1" x14ac:dyDescent="0.2">
      <c r="B8292" s="4"/>
      <c r="D8292" s="4"/>
    </row>
    <row r="8293" spans="2:4" ht="35.25" customHeight="1" x14ac:dyDescent="0.2">
      <c r="B8293" s="4"/>
      <c r="D8293" s="4"/>
    </row>
    <row r="8294" spans="2:4" ht="35.25" customHeight="1" x14ac:dyDescent="0.2">
      <c r="B8294" s="4"/>
      <c r="D8294" s="4"/>
    </row>
    <row r="8295" spans="2:4" ht="35.25" customHeight="1" x14ac:dyDescent="0.2">
      <c r="B8295" s="4"/>
      <c r="D8295" s="4"/>
    </row>
    <row r="8296" spans="2:4" ht="35.25" customHeight="1" x14ac:dyDescent="0.2">
      <c r="B8296" s="4"/>
      <c r="D8296" s="4"/>
    </row>
    <row r="8297" spans="2:4" ht="35.25" customHeight="1" x14ac:dyDescent="0.2">
      <c r="B8297" s="4"/>
      <c r="D8297" s="4"/>
    </row>
    <row r="8298" spans="2:4" ht="35.25" customHeight="1" x14ac:dyDescent="0.2">
      <c r="B8298" s="4"/>
      <c r="D8298" s="4"/>
    </row>
    <row r="8299" spans="2:4" ht="35.25" customHeight="1" x14ac:dyDescent="0.2">
      <c r="B8299" s="4"/>
      <c r="D8299" s="4"/>
    </row>
    <row r="8300" spans="2:4" ht="35.25" customHeight="1" x14ac:dyDescent="0.2">
      <c r="B8300" s="4"/>
      <c r="D8300" s="4"/>
    </row>
    <row r="8301" spans="2:4" ht="35.25" customHeight="1" x14ac:dyDescent="0.2">
      <c r="B8301" s="4"/>
      <c r="D8301" s="4"/>
    </row>
    <row r="8302" spans="2:4" ht="35.25" customHeight="1" x14ac:dyDescent="0.2">
      <c r="B8302" s="4"/>
      <c r="D8302" s="4"/>
    </row>
    <row r="8303" spans="2:4" ht="35.25" customHeight="1" x14ac:dyDescent="0.2">
      <c r="B8303" s="4"/>
      <c r="D8303" s="4"/>
    </row>
    <row r="8304" spans="2:4" ht="35.25" customHeight="1" x14ac:dyDescent="0.2">
      <c r="B8304" s="4"/>
      <c r="D8304" s="4"/>
    </row>
    <row r="8305" spans="2:4" ht="35.25" customHeight="1" x14ac:dyDescent="0.2">
      <c r="B8305" s="4"/>
      <c r="D8305" s="4"/>
    </row>
    <row r="8306" spans="2:4" ht="35.25" customHeight="1" x14ac:dyDescent="0.2">
      <c r="B8306" s="4"/>
      <c r="D8306" s="4"/>
    </row>
    <row r="8307" spans="2:4" ht="35.25" customHeight="1" x14ac:dyDescent="0.2">
      <c r="B8307" s="4"/>
      <c r="D8307" s="4"/>
    </row>
    <row r="8308" spans="2:4" ht="35.25" customHeight="1" x14ac:dyDescent="0.2">
      <c r="B8308" s="4"/>
      <c r="D8308" s="4"/>
    </row>
    <row r="8309" spans="2:4" ht="35.25" customHeight="1" x14ac:dyDescent="0.2">
      <c r="B8309" s="4"/>
      <c r="D8309" s="4"/>
    </row>
    <row r="8310" spans="2:4" ht="35.25" customHeight="1" x14ac:dyDescent="0.2">
      <c r="B8310" s="4"/>
      <c r="D8310" s="4"/>
    </row>
    <row r="8311" spans="2:4" ht="35.25" customHeight="1" x14ac:dyDescent="0.2">
      <c r="B8311" s="4"/>
      <c r="D8311" s="4"/>
    </row>
    <row r="8312" spans="2:4" ht="35.25" customHeight="1" x14ac:dyDescent="0.2">
      <c r="B8312" s="4"/>
      <c r="D8312" s="4"/>
    </row>
    <row r="8313" spans="2:4" ht="35.25" customHeight="1" x14ac:dyDescent="0.2">
      <c r="B8313" s="4"/>
      <c r="D8313" s="4"/>
    </row>
    <row r="8314" spans="2:4" ht="35.25" customHeight="1" x14ac:dyDescent="0.2">
      <c r="B8314" s="4"/>
      <c r="D8314" s="4"/>
    </row>
    <row r="8315" spans="2:4" ht="35.25" customHeight="1" x14ac:dyDescent="0.2">
      <c r="B8315" s="4"/>
      <c r="D8315" s="4"/>
    </row>
    <row r="8316" spans="2:4" ht="35.25" customHeight="1" x14ac:dyDescent="0.2">
      <c r="B8316" s="4"/>
      <c r="D8316" s="4"/>
    </row>
    <row r="8317" spans="2:4" ht="35.25" customHeight="1" x14ac:dyDescent="0.2">
      <c r="B8317" s="4"/>
      <c r="D8317" s="4"/>
    </row>
    <row r="8318" spans="2:4" ht="35.25" customHeight="1" x14ac:dyDescent="0.2">
      <c r="B8318" s="4"/>
      <c r="D8318" s="4"/>
    </row>
    <row r="8319" spans="2:4" ht="35.25" customHeight="1" x14ac:dyDescent="0.2">
      <c r="B8319" s="4"/>
      <c r="D8319" s="4"/>
    </row>
    <row r="8320" spans="2:4" ht="35.25" customHeight="1" x14ac:dyDescent="0.2">
      <c r="B8320" s="4"/>
      <c r="D8320" s="4"/>
    </row>
    <row r="8321" spans="2:4" ht="35.25" customHeight="1" x14ac:dyDescent="0.2">
      <c r="B8321" s="4"/>
      <c r="D8321" s="4"/>
    </row>
    <row r="8322" spans="2:4" ht="35.25" customHeight="1" x14ac:dyDescent="0.2">
      <c r="B8322" s="4"/>
      <c r="D8322" s="4"/>
    </row>
    <row r="8323" spans="2:4" ht="35.25" customHeight="1" x14ac:dyDescent="0.2">
      <c r="B8323" s="4"/>
      <c r="D8323" s="4"/>
    </row>
    <row r="8324" spans="2:4" ht="35.25" customHeight="1" x14ac:dyDescent="0.2">
      <c r="B8324" s="4"/>
      <c r="D8324" s="4"/>
    </row>
    <row r="8325" spans="2:4" ht="35.25" customHeight="1" x14ac:dyDescent="0.2">
      <c r="B8325" s="4"/>
      <c r="D8325" s="4"/>
    </row>
    <row r="8326" spans="2:4" ht="35.25" customHeight="1" x14ac:dyDescent="0.2">
      <c r="B8326" s="4"/>
      <c r="D8326" s="4"/>
    </row>
    <row r="8327" spans="2:4" ht="35.25" customHeight="1" x14ac:dyDescent="0.2">
      <c r="B8327" s="4"/>
      <c r="D8327" s="4"/>
    </row>
    <row r="8328" spans="2:4" ht="35.25" customHeight="1" x14ac:dyDescent="0.2">
      <c r="B8328" s="4"/>
      <c r="D8328" s="4"/>
    </row>
    <row r="8329" spans="2:4" ht="35.25" customHeight="1" x14ac:dyDescent="0.2">
      <c r="B8329" s="4"/>
      <c r="D8329" s="4"/>
    </row>
    <row r="8330" spans="2:4" ht="35.25" customHeight="1" x14ac:dyDescent="0.2">
      <c r="B8330" s="4"/>
      <c r="D8330" s="4"/>
    </row>
    <row r="8331" spans="2:4" ht="35.25" customHeight="1" x14ac:dyDescent="0.2">
      <c r="B8331" s="4"/>
      <c r="D8331" s="4"/>
    </row>
    <row r="8332" spans="2:4" ht="35.25" customHeight="1" x14ac:dyDescent="0.2">
      <c r="B8332" s="4"/>
      <c r="D8332" s="4"/>
    </row>
    <row r="8333" spans="2:4" ht="35.25" customHeight="1" x14ac:dyDescent="0.2">
      <c r="B8333" s="4"/>
      <c r="D8333" s="4"/>
    </row>
    <row r="8334" spans="2:4" ht="35.25" customHeight="1" x14ac:dyDescent="0.2">
      <c r="B8334" s="4"/>
      <c r="D8334" s="4"/>
    </row>
    <row r="8335" spans="2:4" ht="35.25" customHeight="1" x14ac:dyDescent="0.2">
      <c r="B8335" s="4"/>
      <c r="D8335" s="4"/>
    </row>
    <row r="8336" spans="2:4" ht="35.25" customHeight="1" x14ac:dyDescent="0.2">
      <c r="B8336" s="4"/>
      <c r="D8336" s="4"/>
    </row>
    <row r="8337" spans="2:4" ht="35.25" customHeight="1" x14ac:dyDescent="0.2">
      <c r="B8337" s="4"/>
      <c r="D8337" s="4"/>
    </row>
    <row r="8338" spans="2:4" ht="35.25" customHeight="1" x14ac:dyDescent="0.2">
      <c r="B8338" s="4"/>
      <c r="D8338" s="4"/>
    </row>
    <row r="8339" spans="2:4" ht="35.25" customHeight="1" x14ac:dyDescent="0.2">
      <c r="B8339" s="4"/>
      <c r="D8339" s="4"/>
    </row>
    <row r="8340" spans="2:4" ht="35.25" customHeight="1" x14ac:dyDescent="0.2">
      <c r="B8340" s="4"/>
      <c r="D8340" s="4"/>
    </row>
    <row r="8341" spans="2:4" ht="35.25" customHeight="1" x14ac:dyDescent="0.2">
      <c r="B8341" s="4"/>
      <c r="D8341" s="4"/>
    </row>
    <row r="8342" spans="2:4" ht="35.25" customHeight="1" x14ac:dyDescent="0.2">
      <c r="B8342" s="4"/>
      <c r="D8342" s="4"/>
    </row>
    <row r="8343" spans="2:4" ht="35.25" customHeight="1" x14ac:dyDescent="0.2">
      <c r="B8343" s="4"/>
      <c r="D8343" s="4"/>
    </row>
    <row r="8344" spans="2:4" ht="35.25" customHeight="1" x14ac:dyDescent="0.2">
      <c r="B8344" s="4"/>
      <c r="D8344" s="4"/>
    </row>
    <row r="8345" spans="2:4" ht="35.25" customHeight="1" x14ac:dyDescent="0.2">
      <c r="B8345" s="4"/>
      <c r="D8345" s="4"/>
    </row>
    <row r="8346" spans="2:4" ht="35.25" customHeight="1" x14ac:dyDescent="0.2">
      <c r="B8346" s="4"/>
      <c r="D8346" s="4"/>
    </row>
    <row r="8347" spans="2:4" ht="35.25" customHeight="1" x14ac:dyDescent="0.2">
      <c r="B8347" s="4"/>
      <c r="D8347" s="4"/>
    </row>
    <row r="8348" spans="2:4" ht="35.25" customHeight="1" x14ac:dyDescent="0.2">
      <c r="B8348" s="4"/>
      <c r="D8348" s="4"/>
    </row>
    <row r="8349" spans="2:4" ht="35.25" customHeight="1" x14ac:dyDescent="0.2">
      <c r="B8349" s="4"/>
      <c r="D8349" s="4"/>
    </row>
    <row r="8350" spans="2:4" ht="35.25" customHeight="1" x14ac:dyDescent="0.2">
      <c r="B8350" s="4"/>
      <c r="D8350" s="4"/>
    </row>
    <row r="8351" spans="2:4" ht="35.25" customHeight="1" x14ac:dyDescent="0.2">
      <c r="B8351" s="4"/>
      <c r="D8351" s="4"/>
    </row>
    <row r="8352" spans="2:4" ht="35.25" customHeight="1" x14ac:dyDescent="0.2">
      <c r="B8352" s="4"/>
      <c r="D8352" s="4"/>
    </row>
    <row r="8353" spans="2:4" ht="35.25" customHeight="1" x14ac:dyDescent="0.2">
      <c r="B8353" s="4"/>
      <c r="D8353" s="4"/>
    </row>
    <row r="8354" spans="2:4" ht="35.25" customHeight="1" x14ac:dyDescent="0.2">
      <c r="B8354" s="4"/>
      <c r="D8354" s="4"/>
    </row>
    <row r="8355" spans="2:4" ht="35.25" customHeight="1" x14ac:dyDescent="0.2">
      <c r="B8355" s="4"/>
      <c r="D8355" s="4"/>
    </row>
    <row r="8356" spans="2:4" ht="35.25" customHeight="1" x14ac:dyDescent="0.2">
      <c r="B8356" s="4"/>
      <c r="D8356" s="4"/>
    </row>
    <row r="8357" spans="2:4" ht="35.25" customHeight="1" x14ac:dyDescent="0.2">
      <c r="B8357" s="4"/>
      <c r="D8357" s="4"/>
    </row>
    <row r="8358" spans="2:4" ht="35.25" customHeight="1" x14ac:dyDescent="0.2">
      <c r="B8358" s="4"/>
      <c r="D8358" s="4"/>
    </row>
    <row r="8359" spans="2:4" ht="35.25" customHeight="1" x14ac:dyDescent="0.2">
      <c r="B8359" s="4"/>
      <c r="D8359" s="4"/>
    </row>
    <row r="8360" spans="2:4" ht="35.25" customHeight="1" x14ac:dyDescent="0.2">
      <c r="B8360" s="4"/>
      <c r="D8360" s="4"/>
    </row>
    <row r="8361" spans="2:4" ht="35.25" customHeight="1" x14ac:dyDescent="0.2">
      <c r="B8361" s="4"/>
      <c r="D8361" s="4"/>
    </row>
    <row r="8362" spans="2:4" ht="35.25" customHeight="1" x14ac:dyDescent="0.2">
      <c r="B8362" s="4"/>
      <c r="D8362" s="4"/>
    </row>
    <row r="8363" spans="2:4" ht="35.25" customHeight="1" x14ac:dyDescent="0.2">
      <c r="B8363" s="4"/>
      <c r="D8363" s="4"/>
    </row>
    <row r="8364" spans="2:4" ht="35.25" customHeight="1" x14ac:dyDescent="0.2">
      <c r="B8364" s="4"/>
      <c r="D8364" s="4"/>
    </row>
    <row r="8365" spans="2:4" ht="35.25" customHeight="1" x14ac:dyDescent="0.2">
      <c r="B8365" s="4"/>
      <c r="D8365" s="4"/>
    </row>
    <row r="8366" spans="2:4" ht="35.25" customHeight="1" x14ac:dyDescent="0.2">
      <c r="B8366" s="4"/>
      <c r="D8366" s="4"/>
    </row>
    <row r="8367" spans="2:4" ht="35.25" customHeight="1" x14ac:dyDescent="0.2">
      <c r="B8367" s="4"/>
      <c r="D8367" s="4"/>
    </row>
    <row r="8368" spans="2:4" ht="35.25" customHeight="1" x14ac:dyDescent="0.2">
      <c r="B8368" s="4"/>
      <c r="D8368" s="4"/>
    </row>
    <row r="8369" spans="2:4" ht="35.25" customHeight="1" x14ac:dyDescent="0.2">
      <c r="B8369" s="4"/>
      <c r="D8369" s="4"/>
    </row>
    <row r="8370" spans="2:4" ht="35.25" customHeight="1" x14ac:dyDescent="0.2">
      <c r="B8370" s="4"/>
      <c r="D8370" s="4"/>
    </row>
    <row r="8371" spans="2:4" ht="35.25" customHeight="1" x14ac:dyDescent="0.2">
      <c r="B8371" s="4"/>
      <c r="D8371" s="4"/>
    </row>
    <row r="8372" spans="2:4" ht="35.25" customHeight="1" x14ac:dyDescent="0.2">
      <c r="B8372" s="4"/>
      <c r="D8372" s="4"/>
    </row>
    <row r="8373" spans="2:4" ht="35.25" customHeight="1" x14ac:dyDescent="0.2">
      <c r="B8373" s="4"/>
      <c r="D8373" s="4"/>
    </row>
    <row r="8374" spans="2:4" ht="35.25" customHeight="1" x14ac:dyDescent="0.2">
      <c r="B8374" s="4"/>
      <c r="D8374" s="4"/>
    </row>
    <row r="8375" spans="2:4" ht="35.25" customHeight="1" x14ac:dyDescent="0.2">
      <c r="B8375" s="4"/>
      <c r="D8375" s="4"/>
    </row>
    <row r="8376" spans="2:4" ht="35.25" customHeight="1" x14ac:dyDescent="0.2">
      <c r="B8376" s="4"/>
      <c r="D8376" s="4"/>
    </row>
    <row r="8377" spans="2:4" ht="35.25" customHeight="1" x14ac:dyDescent="0.2">
      <c r="B8377" s="4"/>
      <c r="D8377" s="4"/>
    </row>
    <row r="8378" spans="2:4" ht="35.25" customHeight="1" x14ac:dyDescent="0.2">
      <c r="B8378" s="4"/>
      <c r="D8378" s="4"/>
    </row>
    <row r="8379" spans="2:4" ht="35.25" customHeight="1" x14ac:dyDescent="0.2">
      <c r="B8379" s="4"/>
      <c r="D8379" s="4"/>
    </row>
    <row r="8380" spans="2:4" ht="35.25" customHeight="1" x14ac:dyDescent="0.2">
      <c r="B8380" s="4"/>
      <c r="D8380" s="4"/>
    </row>
    <row r="8381" spans="2:4" ht="35.25" customHeight="1" x14ac:dyDescent="0.2">
      <c r="B8381" s="4"/>
      <c r="D8381" s="4"/>
    </row>
    <row r="8382" spans="2:4" ht="35.25" customHeight="1" x14ac:dyDescent="0.2">
      <c r="B8382" s="4"/>
      <c r="D8382" s="4"/>
    </row>
    <row r="8383" spans="2:4" ht="35.25" customHeight="1" x14ac:dyDescent="0.2">
      <c r="B8383" s="4"/>
      <c r="D8383" s="4"/>
    </row>
    <row r="8384" spans="2:4" ht="35.25" customHeight="1" x14ac:dyDescent="0.2">
      <c r="B8384" s="4"/>
      <c r="D8384" s="4"/>
    </row>
    <row r="8385" spans="2:4" ht="35.25" customHeight="1" x14ac:dyDescent="0.2">
      <c r="B8385" s="4"/>
      <c r="D8385" s="4"/>
    </row>
    <row r="8386" spans="2:4" ht="35.25" customHeight="1" x14ac:dyDescent="0.2">
      <c r="B8386" s="4"/>
      <c r="D8386" s="4"/>
    </row>
    <row r="8387" spans="2:4" ht="35.25" customHeight="1" x14ac:dyDescent="0.2">
      <c r="B8387" s="4"/>
      <c r="D8387" s="4"/>
    </row>
    <row r="8388" spans="2:4" ht="35.25" customHeight="1" x14ac:dyDescent="0.2">
      <c r="B8388" s="4"/>
      <c r="D8388" s="4"/>
    </row>
    <row r="8389" spans="2:4" ht="35.25" customHeight="1" x14ac:dyDescent="0.2">
      <c r="B8389" s="4"/>
      <c r="D8389" s="4"/>
    </row>
    <row r="8390" spans="2:4" ht="35.25" customHeight="1" x14ac:dyDescent="0.2">
      <c r="B8390" s="4"/>
      <c r="D8390" s="4"/>
    </row>
    <row r="8391" spans="2:4" ht="35.25" customHeight="1" x14ac:dyDescent="0.2">
      <c r="B8391" s="4"/>
      <c r="D8391" s="4"/>
    </row>
    <row r="8392" spans="2:4" ht="35.25" customHeight="1" x14ac:dyDescent="0.2">
      <c r="B8392" s="4"/>
      <c r="D8392" s="4"/>
    </row>
    <row r="8393" spans="2:4" ht="35.25" customHeight="1" x14ac:dyDescent="0.2">
      <c r="B8393" s="4"/>
      <c r="D8393" s="4"/>
    </row>
    <row r="8394" spans="2:4" ht="35.25" customHeight="1" x14ac:dyDescent="0.2">
      <c r="B8394" s="4"/>
      <c r="D8394" s="4"/>
    </row>
    <row r="8395" spans="2:4" ht="35.25" customHeight="1" x14ac:dyDescent="0.2">
      <c r="B8395" s="4"/>
      <c r="D8395" s="4"/>
    </row>
    <row r="8396" spans="2:4" ht="35.25" customHeight="1" x14ac:dyDescent="0.2">
      <c r="B8396" s="4"/>
      <c r="D8396" s="4"/>
    </row>
    <row r="8397" spans="2:4" ht="35.25" customHeight="1" x14ac:dyDescent="0.2">
      <c r="B8397" s="4"/>
      <c r="D8397" s="4"/>
    </row>
    <row r="8398" spans="2:4" ht="35.25" customHeight="1" x14ac:dyDescent="0.2">
      <c r="B8398" s="4"/>
      <c r="D8398" s="4"/>
    </row>
    <row r="8399" spans="2:4" ht="35.25" customHeight="1" x14ac:dyDescent="0.2">
      <c r="B8399" s="4"/>
      <c r="D8399" s="4"/>
    </row>
    <row r="8400" spans="2:4" ht="35.25" customHeight="1" x14ac:dyDescent="0.2">
      <c r="B8400" s="4"/>
      <c r="D8400" s="4"/>
    </row>
    <row r="8401" spans="2:4" ht="35.25" customHeight="1" x14ac:dyDescent="0.2">
      <c r="B8401" s="4"/>
      <c r="D8401" s="4"/>
    </row>
    <row r="8402" spans="2:4" ht="35.25" customHeight="1" x14ac:dyDescent="0.2">
      <c r="B8402" s="4"/>
      <c r="D8402" s="4"/>
    </row>
    <row r="8403" spans="2:4" ht="35.25" customHeight="1" x14ac:dyDescent="0.2">
      <c r="B8403" s="4"/>
      <c r="D8403" s="4"/>
    </row>
    <row r="8404" spans="2:4" ht="35.25" customHeight="1" x14ac:dyDescent="0.2">
      <c r="B8404" s="4"/>
      <c r="D8404" s="4"/>
    </row>
    <row r="8405" spans="2:4" ht="35.25" customHeight="1" x14ac:dyDescent="0.2">
      <c r="B8405" s="4"/>
      <c r="D8405" s="4"/>
    </row>
    <row r="8406" spans="2:4" ht="35.25" customHeight="1" x14ac:dyDescent="0.2">
      <c r="B8406" s="4"/>
      <c r="D8406" s="4"/>
    </row>
    <row r="8407" spans="2:4" ht="35.25" customHeight="1" x14ac:dyDescent="0.2">
      <c r="B8407" s="4"/>
      <c r="D8407" s="4"/>
    </row>
    <row r="8408" spans="2:4" ht="35.25" customHeight="1" x14ac:dyDescent="0.2">
      <c r="B8408" s="4"/>
      <c r="D8408" s="4"/>
    </row>
    <row r="8409" spans="2:4" ht="35.25" customHeight="1" x14ac:dyDescent="0.2">
      <c r="B8409" s="4"/>
      <c r="D8409" s="4"/>
    </row>
    <row r="8410" spans="2:4" ht="35.25" customHeight="1" x14ac:dyDescent="0.2">
      <c r="B8410" s="4"/>
      <c r="D8410" s="4"/>
    </row>
    <row r="8411" spans="2:4" ht="35.25" customHeight="1" x14ac:dyDescent="0.2">
      <c r="B8411" s="4"/>
      <c r="D8411" s="4"/>
    </row>
    <row r="8412" spans="2:4" ht="35.25" customHeight="1" x14ac:dyDescent="0.2">
      <c r="B8412" s="4"/>
      <c r="D8412" s="4"/>
    </row>
    <row r="8413" spans="2:4" ht="35.25" customHeight="1" x14ac:dyDescent="0.2">
      <c r="B8413" s="4"/>
      <c r="D8413" s="4"/>
    </row>
    <row r="8414" spans="2:4" ht="35.25" customHeight="1" x14ac:dyDescent="0.2">
      <c r="B8414" s="4"/>
      <c r="D8414" s="4"/>
    </row>
    <row r="8415" spans="2:4" ht="35.25" customHeight="1" x14ac:dyDescent="0.2">
      <c r="B8415" s="4"/>
      <c r="D8415" s="4"/>
    </row>
    <row r="8416" spans="2:4" ht="35.25" customHeight="1" x14ac:dyDescent="0.2">
      <c r="B8416" s="4"/>
      <c r="D8416" s="4"/>
    </row>
    <row r="8417" spans="2:4" ht="35.25" customHeight="1" x14ac:dyDescent="0.2">
      <c r="B8417" s="4"/>
      <c r="D8417" s="4"/>
    </row>
    <row r="8418" spans="2:4" ht="35.25" customHeight="1" x14ac:dyDescent="0.2">
      <c r="B8418" s="4"/>
      <c r="D8418" s="4"/>
    </row>
    <row r="8419" spans="2:4" ht="35.25" customHeight="1" x14ac:dyDescent="0.2">
      <c r="B8419" s="4"/>
      <c r="D8419" s="4"/>
    </row>
    <row r="8420" spans="2:4" ht="35.25" customHeight="1" x14ac:dyDescent="0.2">
      <c r="B8420" s="4"/>
      <c r="D8420" s="4"/>
    </row>
    <row r="8421" spans="2:4" ht="35.25" customHeight="1" x14ac:dyDescent="0.2">
      <c r="B8421" s="4"/>
      <c r="D8421" s="4"/>
    </row>
    <row r="8422" spans="2:4" ht="35.25" customHeight="1" x14ac:dyDescent="0.2">
      <c r="B8422" s="4"/>
      <c r="D8422" s="4"/>
    </row>
    <row r="8423" spans="2:4" ht="35.25" customHeight="1" x14ac:dyDescent="0.2">
      <c r="B8423" s="4"/>
      <c r="D8423" s="4"/>
    </row>
    <row r="8424" spans="2:4" ht="35.25" customHeight="1" x14ac:dyDescent="0.2">
      <c r="B8424" s="4"/>
      <c r="D8424" s="4"/>
    </row>
    <row r="8425" spans="2:4" ht="35.25" customHeight="1" x14ac:dyDescent="0.2">
      <c r="B8425" s="4"/>
      <c r="D8425" s="4"/>
    </row>
    <row r="8426" spans="2:4" ht="35.25" customHeight="1" x14ac:dyDescent="0.2">
      <c r="B8426" s="4"/>
      <c r="D8426" s="4"/>
    </row>
    <row r="8427" spans="2:4" ht="35.25" customHeight="1" x14ac:dyDescent="0.2">
      <c r="B8427" s="4"/>
      <c r="D8427" s="4"/>
    </row>
    <row r="8428" spans="2:4" ht="35.25" customHeight="1" x14ac:dyDescent="0.2">
      <c r="B8428" s="4"/>
      <c r="D8428" s="4"/>
    </row>
    <row r="8429" spans="2:4" ht="35.25" customHeight="1" x14ac:dyDescent="0.2">
      <c r="B8429" s="4"/>
      <c r="D8429" s="4"/>
    </row>
    <row r="8430" spans="2:4" ht="35.25" customHeight="1" x14ac:dyDescent="0.2">
      <c r="B8430" s="4"/>
      <c r="D8430" s="4"/>
    </row>
    <row r="8431" spans="2:4" ht="35.25" customHeight="1" x14ac:dyDescent="0.2">
      <c r="B8431" s="4"/>
      <c r="D8431" s="4"/>
    </row>
    <row r="8432" spans="2:4" ht="35.25" customHeight="1" x14ac:dyDescent="0.2">
      <c r="B8432" s="4"/>
      <c r="D8432" s="4"/>
    </row>
    <row r="8433" spans="2:4" ht="35.25" customHeight="1" x14ac:dyDescent="0.2">
      <c r="B8433" s="4"/>
      <c r="D8433" s="4"/>
    </row>
    <row r="8434" spans="2:4" ht="35.25" customHeight="1" x14ac:dyDescent="0.2">
      <c r="B8434" s="4"/>
      <c r="D8434" s="4"/>
    </row>
    <row r="8435" spans="2:4" ht="35.25" customHeight="1" x14ac:dyDescent="0.2">
      <c r="B8435" s="4"/>
      <c r="D8435" s="4"/>
    </row>
    <row r="8436" spans="2:4" ht="35.25" customHeight="1" x14ac:dyDescent="0.2">
      <c r="B8436" s="4"/>
      <c r="D8436" s="4"/>
    </row>
    <row r="8437" spans="2:4" ht="35.25" customHeight="1" x14ac:dyDescent="0.2">
      <c r="B8437" s="4"/>
      <c r="D8437" s="4"/>
    </row>
    <row r="8438" spans="2:4" ht="35.25" customHeight="1" x14ac:dyDescent="0.2">
      <c r="B8438" s="4"/>
      <c r="D8438" s="4"/>
    </row>
    <row r="8439" spans="2:4" ht="35.25" customHeight="1" x14ac:dyDescent="0.2">
      <c r="B8439" s="4"/>
      <c r="D8439" s="4"/>
    </row>
    <row r="8440" spans="2:4" ht="35.25" customHeight="1" x14ac:dyDescent="0.2">
      <c r="B8440" s="4"/>
      <c r="D8440" s="4"/>
    </row>
    <row r="8441" spans="2:4" ht="35.25" customHeight="1" x14ac:dyDescent="0.2">
      <c r="B8441" s="4"/>
      <c r="D8441" s="4"/>
    </row>
    <row r="8442" spans="2:4" ht="35.25" customHeight="1" x14ac:dyDescent="0.2">
      <c r="B8442" s="4"/>
      <c r="D8442" s="4"/>
    </row>
    <row r="8443" spans="2:4" ht="35.25" customHeight="1" x14ac:dyDescent="0.2">
      <c r="B8443" s="4"/>
      <c r="D8443" s="4"/>
    </row>
    <row r="8444" spans="2:4" ht="35.25" customHeight="1" x14ac:dyDescent="0.2">
      <c r="B8444" s="4"/>
      <c r="D8444" s="4"/>
    </row>
    <row r="8445" spans="2:4" ht="35.25" customHeight="1" x14ac:dyDescent="0.2">
      <c r="B8445" s="4"/>
      <c r="D8445" s="4"/>
    </row>
    <row r="8446" spans="2:4" ht="35.25" customHeight="1" x14ac:dyDescent="0.2">
      <c r="B8446" s="4"/>
      <c r="D8446" s="4"/>
    </row>
    <row r="8447" spans="2:4" ht="35.25" customHeight="1" x14ac:dyDescent="0.2">
      <c r="B8447" s="4"/>
      <c r="D8447" s="4"/>
    </row>
    <row r="8448" spans="2:4" ht="35.25" customHeight="1" x14ac:dyDescent="0.2">
      <c r="B8448" s="4"/>
      <c r="D8448" s="4"/>
    </row>
    <row r="8449" spans="2:4" ht="35.25" customHeight="1" x14ac:dyDescent="0.2">
      <c r="B8449" s="4"/>
      <c r="D8449" s="4"/>
    </row>
    <row r="8450" spans="2:4" ht="35.25" customHeight="1" x14ac:dyDescent="0.2">
      <c r="B8450" s="4"/>
      <c r="D8450" s="4"/>
    </row>
    <row r="8451" spans="2:4" ht="35.25" customHeight="1" x14ac:dyDescent="0.2">
      <c r="B8451" s="4"/>
      <c r="D8451" s="4"/>
    </row>
    <row r="8452" spans="2:4" ht="35.25" customHeight="1" x14ac:dyDescent="0.2">
      <c r="B8452" s="4"/>
      <c r="D8452" s="4"/>
    </row>
    <row r="8453" spans="2:4" ht="35.25" customHeight="1" x14ac:dyDescent="0.2">
      <c r="B8453" s="4"/>
      <c r="D8453" s="4"/>
    </row>
    <row r="8454" spans="2:4" ht="35.25" customHeight="1" x14ac:dyDescent="0.2">
      <c r="B8454" s="4"/>
      <c r="D8454" s="4"/>
    </row>
    <row r="8455" spans="2:4" ht="35.25" customHeight="1" x14ac:dyDescent="0.2">
      <c r="B8455" s="4"/>
      <c r="D8455" s="4"/>
    </row>
    <row r="8456" spans="2:4" ht="35.25" customHeight="1" x14ac:dyDescent="0.2">
      <c r="B8456" s="4"/>
      <c r="D8456" s="4"/>
    </row>
    <row r="8457" spans="2:4" ht="35.25" customHeight="1" x14ac:dyDescent="0.2">
      <c r="B8457" s="4"/>
      <c r="D8457" s="4"/>
    </row>
    <row r="8458" spans="2:4" ht="35.25" customHeight="1" x14ac:dyDescent="0.2">
      <c r="B8458" s="4"/>
      <c r="D8458" s="4"/>
    </row>
    <row r="8459" spans="2:4" ht="35.25" customHeight="1" x14ac:dyDescent="0.2">
      <c r="B8459" s="4"/>
      <c r="D8459" s="4"/>
    </row>
    <row r="8460" spans="2:4" ht="35.25" customHeight="1" x14ac:dyDescent="0.2">
      <c r="B8460" s="4"/>
      <c r="D8460" s="4"/>
    </row>
    <row r="8461" spans="2:4" ht="35.25" customHeight="1" x14ac:dyDescent="0.2">
      <c r="B8461" s="4"/>
      <c r="D8461" s="4"/>
    </row>
    <row r="8462" spans="2:4" ht="35.25" customHeight="1" x14ac:dyDescent="0.2">
      <c r="B8462" s="4"/>
      <c r="D8462" s="4"/>
    </row>
    <row r="8463" spans="2:4" ht="35.25" customHeight="1" x14ac:dyDescent="0.2">
      <c r="B8463" s="4"/>
      <c r="D8463" s="4"/>
    </row>
    <row r="8464" spans="2:4" ht="35.25" customHeight="1" x14ac:dyDescent="0.2">
      <c r="B8464" s="4"/>
      <c r="D8464" s="4"/>
    </row>
    <row r="8465" spans="2:4" ht="35.25" customHeight="1" x14ac:dyDescent="0.2">
      <c r="B8465" s="4"/>
      <c r="D8465" s="4"/>
    </row>
    <row r="8466" spans="2:4" ht="35.25" customHeight="1" x14ac:dyDescent="0.2">
      <c r="B8466" s="4"/>
      <c r="D8466" s="4"/>
    </row>
    <row r="8467" spans="2:4" ht="35.25" customHeight="1" x14ac:dyDescent="0.2">
      <c r="B8467" s="4"/>
      <c r="D8467" s="4"/>
    </row>
    <row r="8468" spans="2:4" ht="35.25" customHeight="1" x14ac:dyDescent="0.2">
      <c r="B8468" s="4"/>
      <c r="D8468" s="4"/>
    </row>
    <row r="8469" spans="2:4" ht="35.25" customHeight="1" x14ac:dyDescent="0.2">
      <c r="B8469" s="4"/>
      <c r="D8469" s="4"/>
    </row>
    <row r="8470" spans="2:4" ht="35.25" customHeight="1" x14ac:dyDescent="0.2">
      <c r="B8470" s="4"/>
      <c r="D8470" s="4"/>
    </row>
    <row r="8471" spans="2:4" ht="35.25" customHeight="1" x14ac:dyDescent="0.2">
      <c r="B8471" s="4"/>
      <c r="D8471" s="4"/>
    </row>
    <row r="8472" spans="2:4" ht="35.25" customHeight="1" x14ac:dyDescent="0.2">
      <c r="B8472" s="4"/>
      <c r="D8472" s="4"/>
    </row>
    <row r="8473" spans="2:4" ht="35.25" customHeight="1" x14ac:dyDescent="0.2">
      <c r="B8473" s="4"/>
      <c r="D8473" s="4"/>
    </row>
    <row r="8474" spans="2:4" ht="35.25" customHeight="1" x14ac:dyDescent="0.2">
      <c r="B8474" s="4"/>
      <c r="D8474" s="4"/>
    </row>
    <row r="8475" spans="2:4" ht="35.25" customHeight="1" x14ac:dyDescent="0.2">
      <c r="B8475" s="4"/>
      <c r="D8475" s="4"/>
    </row>
    <row r="8476" spans="2:4" ht="35.25" customHeight="1" x14ac:dyDescent="0.2">
      <c r="B8476" s="4"/>
      <c r="D8476" s="4"/>
    </row>
    <row r="8477" spans="2:4" ht="35.25" customHeight="1" x14ac:dyDescent="0.2">
      <c r="B8477" s="4"/>
      <c r="D8477" s="4"/>
    </row>
    <row r="8478" spans="2:4" ht="35.25" customHeight="1" x14ac:dyDescent="0.2">
      <c r="B8478" s="4"/>
      <c r="D8478" s="4"/>
    </row>
    <row r="8479" spans="2:4" ht="35.25" customHeight="1" x14ac:dyDescent="0.2">
      <c r="B8479" s="4"/>
      <c r="D8479" s="4"/>
    </row>
    <row r="8480" spans="2:4" ht="35.25" customHeight="1" x14ac:dyDescent="0.2">
      <c r="B8480" s="4"/>
      <c r="D8480" s="4"/>
    </row>
    <row r="8481" spans="2:4" ht="35.25" customHeight="1" x14ac:dyDescent="0.2">
      <c r="B8481" s="4"/>
      <c r="D8481" s="4"/>
    </row>
    <row r="8482" spans="2:4" ht="35.25" customHeight="1" x14ac:dyDescent="0.2">
      <c r="B8482" s="4"/>
      <c r="D8482" s="4"/>
    </row>
    <row r="8483" spans="2:4" ht="35.25" customHeight="1" x14ac:dyDescent="0.2">
      <c r="B8483" s="4"/>
      <c r="D8483" s="4"/>
    </row>
    <row r="8484" spans="2:4" ht="35.25" customHeight="1" x14ac:dyDescent="0.2">
      <c r="B8484" s="4"/>
      <c r="D8484" s="4"/>
    </row>
    <row r="8485" spans="2:4" ht="35.25" customHeight="1" x14ac:dyDescent="0.2">
      <c r="B8485" s="4"/>
      <c r="D8485" s="4"/>
    </row>
    <row r="8486" spans="2:4" ht="35.25" customHeight="1" x14ac:dyDescent="0.2">
      <c r="B8486" s="4"/>
      <c r="D8486" s="4"/>
    </row>
    <row r="8487" spans="2:4" ht="35.25" customHeight="1" x14ac:dyDescent="0.2">
      <c r="B8487" s="4"/>
      <c r="D8487" s="4"/>
    </row>
    <row r="8488" spans="2:4" ht="35.25" customHeight="1" x14ac:dyDescent="0.2">
      <c r="B8488" s="4"/>
      <c r="D8488" s="4"/>
    </row>
    <row r="8489" spans="2:4" ht="35.25" customHeight="1" x14ac:dyDescent="0.2">
      <c r="B8489" s="4"/>
      <c r="D8489" s="4"/>
    </row>
    <row r="8490" spans="2:4" ht="35.25" customHeight="1" x14ac:dyDescent="0.2">
      <c r="B8490" s="4"/>
      <c r="D8490" s="4"/>
    </row>
    <row r="8491" spans="2:4" ht="35.25" customHeight="1" x14ac:dyDescent="0.2">
      <c r="B8491" s="4"/>
      <c r="D8491" s="4"/>
    </row>
    <row r="8492" spans="2:4" ht="35.25" customHeight="1" x14ac:dyDescent="0.2">
      <c r="B8492" s="4"/>
      <c r="D8492" s="4"/>
    </row>
    <row r="8493" spans="2:4" ht="35.25" customHeight="1" x14ac:dyDescent="0.2">
      <c r="B8493" s="4"/>
      <c r="D8493" s="4"/>
    </row>
    <row r="8494" spans="2:4" ht="35.25" customHeight="1" x14ac:dyDescent="0.2">
      <c r="B8494" s="4"/>
      <c r="D8494" s="4"/>
    </row>
    <row r="8495" spans="2:4" ht="35.25" customHeight="1" x14ac:dyDescent="0.2">
      <c r="B8495" s="4"/>
      <c r="D8495" s="4"/>
    </row>
    <row r="8496" spans="2:4" ht="35.25" customHeight="1" x14ac:dyDescent="0.2">
      <c r="B8496" s="4"/>
      <c r="D8496" s="4"/>
    </row>
    <row r="8497" spans="2:4" ht="35.25" customHeight="1" x14ac:dyDescent="0.2">
      <c r="B8497" s="4"/>
      <c r="D8497" s="4"/>
    </row>
    <row r="8498" spans="2:4" ht="35.25" customHeight="1" x14ac:dyDescent="0.2">
      <c r="B8498" s="4"/>
      <c r="D8498" s="4"/>
    </row>
    <row r="8499" spans="2:4" ht="35.25" customHeight="1" x14ac:dyDescent="0.2">
      <c r="B8499" s="4"/>
      <c r="D8499" s="4"/>
    </row>
    <row r="8500" spans="2:4" ht="35.25" customHeight="1" x14ac:dyDescent="0.2">
      <c r="B8500" s="4"/>
      <c r="D8500" s="4"/>
    </row>
    <row r="8501" spans="2:4" ht="35.25" customHeight="1" x14ac:dyDescent="0.2">
      <c r="B8501" s="4"/>
      <c r="D8501" s="4"/>
    </row>
    <row r="8502" spans="2:4" ht="35.25" customHeight="1" x14ac:dyDescent="0.2">
      <c r="B8502" s="4"/>
      <c r="D8502" s="4"/>
    </row>
    <row r="8503" spans="2:4" ht="35.25" customHeight="1" x14ac:dyDescent="0.2">
      <c r="B8503" s="4"/>
      <c r="D8503" s="4"/>
    </row>
    <row r="8504" spans="2:4" ht="35.25" customHeight="1" x14ac:dyDescent="0.2">
      <c r="B8504" s="4"/>
      <c r="D8504" s="4"/>
    </row>
    <row r="8505" spans="2:4" ht="35.25" customHeight="1" x14ac:dyDescent="0.2">
      <c r="B8505" s="4"/>
      <c r="D8505" s="4"/>
    </row>
    <row r="8506" spans="2:4" ht="35.25" customHeight="1" x14ac:dyDescent="0.2">
      <c r="B8506" s="4"/>
      <c r="D8506" s="4"/>
    </row>
    <row r="8507" spans="2:4" ht="35.25" customHeight="1" x14ac:dyDescent="0.2">
      <c r="B8507" s="4"/>
      <c r="D8507" s="4"/>
    </row>
    <row r="8508" spans="2:4" ht="35.25" customHeight="1" x14ac:dyDescent="0.2">
      <c r="B8508" s="4"/>
      <c r="D8508" s="4"/>
    </row>
    <row r="8509" spans="2:4" ht="35.25" customHeight="1" x14ac:dyDescent="0.2">
      <c r="B8509" s="4"/>
      <c r="D8509" s="4"/>
    </row>
    <row r="8510" spans="2:4" ht="35.25" customHeight="1" x14ac:dyDescent="0.2">
      <c r="B8510" s="4"/>
      <c r="D8510" s="4"/>
    </row>
    <row r="8511" spans="2:4" ht="35.25" customHeight="1" x14ac:dyDescent="0.2">
      <c r="B8511" s="4"/>
      <c r="D8511" s="4"/>
    </row>
    <row r="8512" spans="2:4" ht="35.25" customHeight="1" x14ac:dyDescent="0.2">
      <c r="B8512" s="4"/>
      <c r="D8512" s="4"/>
    </row>
    <row r="8513" spans="2:4" ht="35.25" customHeight="1" x14ac:dyDescent="0.2">
      <c r="B8513" s="4"/>
      <c r="D8513" s="4"/>
    </row>
    <row r="8514" spans="2:4" ht="35.25" customHeight="1" x14ac:dyDescent="0.2">
      <c r="B8514" s="4"/>
      <c r="D8514" s="4"/>
    </row>
    <row r="8515" spans="2:4" ht="35.25" customHeight="1" x14ac:dyDescent="0.2">
      <c r="B8515" s="4"/>
      <c r="D8515" s="4"/>
    </row>
    <row r="8516" spans="2:4" ht="35.25" customHeight="1" x14ac:dyDescent="0.2">
      <c r="B8516" s="4"/>
      <c r="D8516" s="4"/>
    </row>
    <row r="8517" spans="2:4" ht="35.25" customHeight="1" x14ac:dyDescent="0.2">
      <c r="B8517" s="4"/>
      <c r="D8517" s="4"/>
    </row>
    <row r="8518" spans="2:4" ht="35.25" customHeight="1" x14ac:dyDescent="0.2">
      <c r="B8518" s="4"/>
      <c r="D8518" s="4"/>
    </row>
    <row r="8519" spans="2:4" ht="35.25" customHeight="1" x14ac:dyDescent="0.2">
      <c r="B8519" s="4"/>
      <c r="D8519" s="4"/>
    </row>
    <row r="8520" spans="2:4" ht="35.25" customHeight="1" x14ac:dyDescent="0.2">
      <c r="B8520" s="4"/>
      <c r="D8520" s="4"/>
    </row>
    <row r="8521" spans="2:4" ht="35.25" customHeight="1" x14ac:dyDescent="0.2">
      <c r="B8521" s="4"/>
      <c r="D8521" s="4"/>
    </row>
    <row r="8522" spans="2:4" ht="35.25" customHeight="1" x14ac:dyDescent="0.2">
      <c r="B8522" s="4"/>
      <c r="D8522" s="4"/>
    </row>
    <row r="8523" spans="2:4" ht="35.25" customHeight="1" x14ac:dyDescent="0.2">
      <c r="B8523" s="4"/>
      <c r="D8523" s="4"/>
    </row>
    <row r="8524" spans="2:4" ht="35.25" customHeight="1" x14ac:dyDescent="0.2">
      <c r="B8524" s="4"/>
      <c r="D8524" s="4"/>
    </row>
    <row r="8525" spans="2:4" ht="35.25" customHeight="1" x14ac:dyDescent="0.2">
      <c r="B8525" s="4"/>
      <c r="D8525" s="4"/>
    </row>
    <row r="8526" spans="2:4" ht="35.25" customHeight="1" x14ac:dyDescent="0.2">
      <c r="B8526" s="4"/>
      <c r="D8526" s="4"/>
    </row>
    <row r="8527" spans="2:4" ht="35.25" customHeight="1" x14ac:dyDescent="0.2">
      <c r="B8527" s="4"/>
      <c r="D8527" s="4"/>
    </row>
    <row r="8528" spans="2:4" ht="35.25" customHeight="1" x14ac:dyDescent="0.2">
      <c r="B8528" s="4"/>
      <c r="D8528" s="4"/>
    </row>
    <row r="8529" spans="2:4" ht="35.25" customHeight="1" x14ac:dyDescent="0.2">
      <c r="B8529" s="4"/>
      <c r="D8529" s="4"/>
    </row>
    <row r="8530" spans="2:4" ht="35.25" customHeight="1" x14ac:dyDescent="0.2">
      <c r="B8530" s="4"/>
      <c r="D8530" s="4"/>
    </row>
    <row r="8531" spans="2:4" ht="35.25" customHeight="1" x14ac:dyDescent="0.2">
      <c r="B8531" s="4"/>
      <c r="D8531" s="4"/>
    </row>
    <row r="8532" spans="2:4" ht="35.25" customHeight="1" x14ac:dyDescent="0.2">
      <c r="B8532" s="4"/>
      <c r="D8532" s="4"/>
    </row>
    <row r="8533" spans="2:4" ht="35.25" customHeight="1" x14ac:dyDescent="0.2">
      <c r="B8533" s="4"/>
      <c r="D8533" s="4"/>
    </row>
    <row r="8534" spans="2:4" ht="35.25" customHeight="1" x14ac:dyDescent="0.2">
      <c r="B8534" s="4"/>
      <c r="D8534" s="4"/>
    </row>
    <row r="8535" spans="2:4" ht="35.25" customHeight="1" x14ac:dyDescent="0.2">
      <c r="B8535" s="4"/>
      <c r="D8535" s="4"/>
    </row>
    <row r="8536" spans="2:4" ht="35.25" customHeight="1" x14ac:dyDescent="0.2">
      <c r="B8536" s="4"/>
      <c r="D8536" s="4"/>
    </row>
    <row r="8537" spans="2:4" ht="35.25" customHeight="1" x14ac:dyDescent="0.2">
      <c r="B8537" s="4"/>
      <c r="D8537" s="4"/>
    </row>
    <row r="8538" spans="2:4" ht="35.25" customHeight="1" x14ac:dyDescent="0.2">
      <c r="B8538" s="4"/>
      <c r="D8538" s="4"/>
    </row>
    <row r="8539" spans="2:4" ht="35.25" customHeight="1" x14ac:dyDescent="0.2">
      <c r="B8539" s="4"/>
      <c r="D8539" s="4"/>
    </row>
    <row r="8540" spans="2:4" ht="35.25" customHeight="1" x14ac:dyDescent="0.2">
      <c r="B8540" s="4"/>
      <c r="D8540" s="4"/>
    </row>
    <row r="8541" spans="2:4" ht="35.25" customHeight="1" x14ac:dyDescent="0.2">
      <c r="B8541" s="4"/>
      <c r="D8541" s="4"/>
    </row>
    <row r="8542" spans="2:4" ht="35.25" customHeight="1" x14ac:dyDescent="0.2">
      <c r="B8542" s="4"/>
      <c r="D8542" s="4"/>
    </row>
    <row r="8543" spans="2:4" ht="35.25" customHeight="1" x14ac:dyDescent="0.2">
      <c r="B8543" s="4"/>
      <c r="D8543" s="4"/>
    </row>
    <row r="8544" spans="2:4" ht="35.25" customHeight="1" x14ac:dyDescent="0.2">
      <c r="B8544" s="4"/>
      <c r="D8544" s="4"/>
    </row>
    <row r="8545" spans="2:4" ht="35.25" customHeight="1" x14ac:dyDescent="0.2">
      <c r="B8545" s="4"/>
      <c r="D8545" s="4"/>
    </row>
    <row r="8546" spans="2:4" ht="35.25" customHeight="1" x14ac:dyDescent="0.2">
      <c r="B8546" s="4"/>
      <c r="D8546" s="4"/>
    </row>
    <row r="8547" spans="2:4" ht="35.25" customHeight="1" x14ac:dyDescent="0.2">
      <c r="B8547" s="4"/>
      <c r="D8547" s="4"/>
    </row>
    <row r="8548" spans="2:4" ht="35.25" customHeight="1" x14ac:dyDescent="0.2">
      <c r="B8548" s="4"/>
      <c r="D8548" s="4"/>
    </row>
    <row r="8549" spans="2:4" ht="35.25" customHeight="1" x14ac:dyDescent="0.2">
      <c r="B8549" s="4"/>
      <c r="D8549" s="4"/>
    </row>
    <row r="8550" spans="2:4" ht="35.25" customHeight="1" x14ac:dyDescent="0.2">
      <c r="B8550" s="4"/>
      <c r="D8550" s="4"/>
    </row>
    <row r="8551" spans="2:4" ht="35.25" customHeight="1" x14ac:dyDescent="0.2">
      <c r="B8551" s="4"/>
      <c r="D8551" s="4"/>
    </row>
    <row r="8552" spans="2:4" ht="35.25" customHeight="1" x14ac:dyDescent="0.2">
      <c r="B8552" s="4"/>
      <c r="D8552" s="4"/>
    </row>
    <row r="8553" spans="2:4" ht="35.25" customHeight="1" x14ac:dyDescent="0.2">
      <c r="B8553" s="4"/>
      <c r="D8553" s="4"/>
    </row>
    <row r="8554" spans="2:4" ht="35.25" customHeight="1" x14ac:dyDescent="0.2">
      <c r="B8554" s="4"/>
      <c r="D8554" s="4"/>
    </row>
    <row r="8555" spans="2:4" ht="35.25" customHeight="1" x14ac:dyDescent="0.2">
      <c r="B8555" s="4"/>
      <c r="D8555" s="4"/>
    </row>
    <row r="8556" spans="2:4" ht="35.25" customHeight="1" x14ac:dyDescent="0.2">
      <c r="B8556" s="4"/>
      <c r="D8556" s="4"/>
    </row>
    <row r="8557" spans="2:4" ht="35.25" customHeight="1" x14ac:dyDescent="0.2">
      <c r="B8557" s="4"/>
      <c r="D8557" s="4"/>
    </row>
    <row r="8558" spans="2:4" ht="35.25" customHeight="1" x14ac:dyDescent="0.2">
      <c r="B8558" s="4"/>
      <c r="D8558" s="4"/>
    </row>
    <row r="8559" spans="2:4" ht="35.25" customHeight="1" x14ac:dyDescent="0.2">
      <c r="B8559" s="4"/>
      <c r="D8559" s="4"/>
    </row>
    <row r="8560" spans="2:4" ht="35.25" customHeight="1" x14ac:dyDescent="0.2">
      <c r="B8560" s="4"/>
      <c r="D8560" s="4"/>
    </row>
    <row r="8561" spans="2:4" ht="35.25" customHeight="1" x14ac:dyDescent="0.2">
      <c r="B8561" s="4"/>
      <c r="D8561" s="4"/>
    </row>
    <row r="8562" spans="2:4" ht="35.25" customHeight="1" x14ac:dyDescent="0.2">
      <c r="B8562" s="4"/>
      <c r="D8562" s="4"/>
    </row>
    <row r="8563" spans="2:4" ht="35.25" customHeight="1" x14ac:dyDescent="0.2">
      <c r="B8563" s="4"/>
      <c r="D8563" s="4"/>
    </row>
    <row r="8564" spans="2:4" ht="35.25" customHeight="1" x14ac:dyDescent="0.2">
      <c r="B8564" s="4"/>
      <c r="D8564" s="4"/>
    </row>
    <row r="8565" spans="2:4" ht="35.25" customHeight="1" x14ac:dyDescent="0.2">
      <c r="B8565" s="4"/>
      <c r="D8565" s="4"/>
    </row>
    <row r="8566" spans="2:4" ht="35.25" customHeight="1" x14ac:dyDescent="0.2">
      <c r="B8566" s="4"/>
      <c r="D8566" s="4"/>
    </row>
    <row r="8567" spans="2:4" ht="35.25" customHeight="1" x14ac:dyDescent="0.2">
      <c r="B8567" s="4"/>
      <c r="D8567" s="4"/>
    </row>
    <row r="8568" spans="2:4" ht="35.25" customHeight="1" x14ac:dyDescent="0.2">
      <c r="B8568" s="4"/>
      <c r="D8568" s="4"/>
    </row>
    <row r="8569" spans="2:4" ht="35.25" customHeight="1" x14ac:dyDescent="0.2">
      <c r="B8569" s="4"/>
      <c r="D8569" s="4"/>
    </row>
    <row r="8570" spans="2:4" ht="35.25" customHeight="1" x14ac:dyDescent="0.2">
      <c r="B8570" s="4"/>
      <c r="D8570" s="4"/>
    </row>
    <row r="8571" spans="2:4" ht="35.25" customHeight="1" x14ac:dyDescent="0.2">
      <c r="B8571" s="4"/>
      <c r="D8571" s="4"/>
    </row>
    <row r="8572" spans="2:4" ht="35.25" customHeight="1" x14ac:dyDescent="0.2">
      <c r="B8572" s="4"/>
      <c r="D8572" s="4"/>
    </row>
    <row r="8573" spans="2:4" ht="35.25" customHeight="1" x14ac:dyDescent="0.2">
      <c r="B8573" s="4"/>
      <c r="D8573" s="4"/>
    </row>
    <row r="8574" spans="2:4" ht="35.25" customHeight="1" x14ac:dyDescent="0.2">
      <c r="B8574" s="4"/>
      <c r="D8574" s="4"/>
    </row>
    <row r="8575" spans="2:4" ht="35.25" customHeight="1" x14ac:dyDescent="0.2">
      <c r="B8575" s="4"/>
      <c r="D8575" s="4"/>
    </row>
    <row r="8576" spans="2:4" ht="35.25" customHeight="1" x14ac:dyDescent="0.2">
      <c r="B8576" s="4"/>
      <c r="D8576" s="4"/>
    </row>
    <row r="8577" spans="2:4" ht="35.25" customHeight="1" x14ac:dyDescent="0.2">
      <c r="B8577" s="4"/>
      <c r="D8577" s="4"/>
    </row>
    <row r="8578" spans="2:4" ht="35.25" customHeight="1" x14ac:dyDescent="0.2">
      <c r="B8578" s="4"/>
      <c r="D8578" s="4"/>
    </row>
    <row r="8579" spans="2:4" ht="35.25" customHeight="1" x14ac:dyDescent="0.2">
      <c r="B8579" s="4"/>
      <c r="D8579" s="4"/>
    </row>
    <row r="8580" spans="2:4" ht="35.25" customHeight="1" x14ac:dyDescent="0.2">
      <c r="B8580" s="4"/>
      <c r="D8580" s="4"/>
    </row>
    <row r="8581" spans="2:4" ht="35.25" customHeight="1" x14ac:dyDescent="0.2">
      <c r="B8581" s="4"/>
      <c r="D8581" s="4"/>
    </row>
    <row r="8582" spans="2:4" ht="35.25" customHeight="1" x14ac:dyDescent="0.2">
      <c r="B8582" s="4"/>
      <c r="D8582" s="4"/>
    </row>
    <row r="8583" spans="2:4" ht="35.25" customHeight="1" x14ac:dyDescent="0.2">
      <c r="B8583" s="4"/>
      <c r="D8583" s="4"/>
    </row>
    <row r="8584" spans="2:4" ht="35.25" customHeight="1" x14ac:dyDescent="0.2">
      <c r="B8584" s="4"/>
      <c r="D8584" s="4"/>
    </row>
    <row r="8585" spans="2:4" ht="35.25" customHeight="1" x14ac:dyDescent="0.2">
      <c r="B8585" s="4"/>
      <c r="D8585" s="4"/>
    </row>
    <row r="8586" spans="2:4" ht="35.25" customHeight="1" x14ac:dyDescent="0.2">
      <c r="B8586" s="4"/>
      <c r="D8586" s="4"/>
    </row>
    <row r="8587" spans="2:4" ht="35.25" customHeight="1" x14ac:dyDescent="0.2">
      <c r="B8587" s="4"/>
      <c r="D8587" s="4"/>
    </row>
    <row r="8588" spans="2:4" ht="35.25" customHeight="1" x14ac:dyDescent="0.2">
      <c r="B8588" s="4"/>
      <c r="D8588" s="4"/>
    </row>
    <row r="8589" spans="2:4" ht="35.25" customHeight="1" x14ac:dyDescent="0.2">
      <c r="B8589" s="4"/>
      <c r="D8589" s="4"/>
    </row>
    <row r="8590" spans="2:4" ht="35.25" customHeight="1" x14ac:dyDescent="0.2">
      <c r="B8590" s="4"/>
      <c r="D8590" s="4"/>
    </row>
    <row r="8591" spans="2:4" ht="35.25" customHeight="1" x14ac:dyDescent="0.2">
      <c r="B8591" s="4"/>
      <c r="D8591" s="4"/>
    </row>
    <row r="8592" spans="2:4" ht="35.25" customHeight="1" x14ac:dyDescent="0.2">
      <c r="B8592" s="4"/>
      <c r="D8592" s="4"/>
    </row>
    <row r="8593" spans="2:4" ht="35.25" customHeight="1" x14ac:dyDescent="0.2">
      <c r="B8593" s="4"/>
      <c r="D8593" s="4"/>
    </row>
    <row r="8594" spans="2:4" ht="35.25" customHeight="1" x14ac:dyDescent="0.2">
      <c r="B8594" s="4"/>
      <c r="D8594" s="4"/>
    </row>
    <row r="8595" spans="2:4" ht="35.25" customHeight="1" x14ac:dyDescent="0.2">
      <c r="B8595" s="4"/>
      <c r="D8595" s="4"/>
    </row>
    <row r="8596" spans="2:4" ht="35.25" customHeight="1" x14ac:dyDescent="0.2">
      <c r="B8596" s="4"/>
      <c r="D8596" s="4"/>
    </row>
    <row r="8597" spans="2:4" ht="35.25" customHeight="1" x14ac:dyDescent="0.2">
      <c r="B8597" s="4"/>
      <c r="D8597" s="4"/>
    </row>
    <row r="8598" spans="2:4" ht="35.25" customHeight="1" x14ac:dyDescent="0.2">
      <c r="B8598" s="4"/>
      <c r="D8598" s="4"/>
    </row>
    <row r="8599" spans="2:4" ht="35.25" customHeight="1" x14ac:dyDescent="0.2">
      <c r="B8599" s="4"/>
      <c r="D8599" s="4"/>
    </row>
    <row r="8600" spans="2:4" ht="35.25" customHeight="1" x14ac:dyDescent="0.2">
      <c r="B8600" s="4"/>
      <c r="D8600" s="4"/>
    </row>
    <row r="8601" spans="2:4" ht="35.25" customHeight="1" x14ac:dyDescent="0.2">
      <c r="B8601" s="4"/>
      <c r="D8601" s="4"/>
    </row>
    <row r="8602" spans="2:4" ht="35.25" customHeight="1" x14ac:dyDescent="0.2">
      <c r="B8602" s="4"/>
      <c r="D8602" s="4"/>
    </row>
    <row r="8603" spans="2:4" ht="35.25" customHeight="1" x14ac:dyDescent="0.2">
      <c r="B8603" s="4"/>
      <c r="D8603" s="4"/>
    </row>
    <row r="8604" spans="2:4" ht="35.25" customHeight="1" x14ac:dyDescent="0.2">
      <c r="B8604" s="4"/>
      <c r="D8604" s="4"/>
    </row>
    <row r="8605" spans="2:4" ht="35.25" customHeight="1" x14ac:dyDescent="0.2">
      <c r="B8605" s="4"/>
      <c r="D8605" s="4"/>
    </row>
    <row r="8606" spans="2:4" ht="35.25" customHeight="1" x14ac:dyDescent="0.2">
      <c r="B8606" s="4"/>
      <c r="D8606" s="4"/>
    </row>
    <row r="8607" spans="2:4" ht="35.25" customHeight="1" x14ac:dyDescent="0.2">
      <c r="B8607" s="4"/>
      <c r="D8607" s="4"/>
    </row>
    <row r="8608" spans="2:4" ht="35.25" customHeight="1" x14ac:dyDescent="0.2">
      <c r="B8608" s="4"/>
      <c r="D8608" s="4"/>
    </row>
    <row r="8609" spans="2:4" ht="35.25" customHeight="1" x14ac:dyDescent="0.2">
      <c r="B8609" s="4"/>
      <c r="D8609" s="4"/>
    </row>
    <row r="8610" spans="2:4" ht="35.25" customHeight="1" x14ac:dyDescent="0.2">
      <c r="B8610" s="4"/>
      <c r="D8610" s="4"/>
    </row>
    <row r="8611" spans="2:4" ht="35.25" customHeight="1" x14ac:dyDescent="0.2">
      <c r="B8611" s="4"/>
      <c r="D8611" s="4"/>
    </row>
    <row r="8612" spans="2:4" ht="35.25" customHeight="1" x14ac:dyDescent="0.2">
      <c r="B8612" s="4"/>
      <c r="D8612" s="4"/>
    </row>
    <row r="8613" spans="2:4" ht="35.25" customHeight="1" x14ac:dyDescent="0.2">
      <c r="B8613" s="4"/>
      <c r="D8613" s="4"/>
    </row>
    <row r="8614" spans="2:4" ht="35.25" customHeight="1" x14ac:dyDescent="0.2">
      <c r="B8614" s="4"/>
      <c r="D8614" s="4"/>
    </row>
    <row r="8615" spans="2:4" ht="35.25" customHeight="1" x14ac:dyDescent="0.2">
      <c r="B8615" s="4"/>
      <c r="D8615" s="4"/>
    </row>
    <row r="8616" spans="2:4" ht="35.25" customHeight="1" x14ac:dyDescent="0.2">
      <c r="B8616" s="4"/>
      <c r="D8616" s="4"/>
    </row>
    <row r="8617" spans="2:4" ht="35.25" customHeight="1" x14ac:dyDescent="0.2">
      <c r="B8617" s="4"/>
      <c r="D8617" s="4"/>
    </row>
    <row r="8618" spans="2:4" ht="35.25" customHeight="1" x14ac:dyDescent="0.2">
      <c r="B8618" s="4"/>
      <c r="D8618" s="4"/>
    </row>
    <row r="8619" spans="2:4" ht="35.25" customHeight="1" x14ac:dyDescent="0.2">
      <c r="B8619" s="4"/>
      <c r="D8619" s="4"/>
    </row>
    <row r="8620" spans="2:4" ht="35.25" customHeight="1" x14ac:dyDescent="0.2">
      <c r="B8620" s="4"/>
      <c r="D8620" s="4"/>
    </row>
    <row r="8621" spans="2:4" ht="35.25" customHeight="1" x14ac:dyDescent="0.2">
      <c r="B8621" s="4"/>
      <c r="D8621" s="4"/>
    </row>
    <row r="8622" spans="2:4" ht="35.25" customHeight="1" x14ac:dyDescent="0.2">
      <c r="B8622" s="4"/>
      <c r="D8622" s="4"/>
    </row>
    <row r="8623" spans="2:4" ht="35.25" customHeight="1" x14ac:dyDescent="0.2">
      <c r="B8623" s="4"/>
      <c r="D8623" s="4"/>
    </row>
    <row r="8624" spans="2:4" ht="35.25" customHeight="1" x14ac:dyDescent="0.2">
      <c r="B8624" s="4"/>
      <c r="D8624" s="4"/>
    </row>
    <row r="8625" spans="2:4" ht="35.25" customHeight="1" x14ac:dyDescent="0.2">
      <c r="B8625" s="4"/>
      <c r="D8625" s="4"/>
    </row>
    <row r="8626" spans="2:4" ht="35.25" customHeight="1" x14ac:dyDescent="0.2">
      <c r="B8626" s="4"/>
      <c r="D8626" s="4"/>
    </row>
    <row r="8627" spans="2:4" ht="35.25" customHeight="1" x14ac:dyDescent="0.2">
      <c r="B8627" s="4"/>
      <c r="D8627" s="4"/>
    </row>
    <row r="8628" spans="2:4" ht="35.25" customHeight="1" x14ac:dyDescent="0.2">
      <c r="B8628" s="4"/>
      <c r="D8628" s="4"/>
    </row>
    <row r="8629" spans="2:4" ht="35.25" customHeight="1" x14ac:dyDescent="0.2">
      <c r="B8629" s="4"/>
      <c r="D8629" s="4"/>
    </row>
    <row r="8630" spans="2:4" ht="35.25" customHeight="1" x14ac:dyDescent="0.2">
      <c r="B8630" s="4"/>
      <c r="D8630" s="4"/>
    </row>
    <row r="8631" spans="2:4" ht="35.25" customHeight="1" x14ac:dyDescent="0.2">
      <c r="B8631" s="4"/>
      <c r="D8631" s="4"/>
    </row>
    <row r="8632" spans="2:4" ht="35.25" customHeight="1" x14ac:dyDescent="0.2">
      <c r="B8632" s="4"/>
      <c r="D8632" s="4"/>
    </row>
    <row r="8633" spans="2:4" ht="35.25" customHeight="1" x14ac:dyDescent="0.2">
      <c r="B8633" s="4"/>
      <c r="D8633" s="4"/>
    </row>
    <row r="8634" spans="2:4" ht="35.25" customHeight="1" x14ac:dyDescent="0.2">
      <c r="B8634" s="4"/>
      <c r="D8634" s="4"/>
    </row>
    <row r="8635" spans="2:4" ht="35.25" customHeight="1" x14ac:dyDescent="0.2">
      <c r="B8635" s="4"/>
      <c r="D8635" s="4"/>
    </row>
    <row r="8636" spans="2:4" ht="35.25" customHeight="1" x14ac:dyDescent="0.2">
      <c r="B8636" s="4"/>
      <c r="D8636" s="4"/>
    </row>
    <row r="8637" spans="2:4" ht="35.25" customHeight="1" x14ac:dyDescent="0.2">
      <c r="B8637" s="4"/>
      <c r="D8637" s="4"/>
    </row>
    <row r="8638" spans="2:4" ht="35.25" customHeight="1" x14ac:dyDescent="0.2">
      <c r="B8638" s="4"/>
      <c r="D8638" s="4"/>
    </row>
    <row r="8639" spans="2:4" ht="35.25" customHeight="1" x14ac:dyDescent="0.2">
      <c r="B8639" s="4"/>
      <c r="D8639" s="4"/>
    </row>
    <row r="8640" spans="2:4" ht="35.25" customHeight="1" x14ac:dyDescent="0.2">
      <c r="B8640" s="4"/>
      <c r="D8640" s="4"/>
    </row>
    <row r="8641" spans="2:4" ht="35.25" customHeight="1" x14ac:dyDescent="0.2">
      <c r="B8641" s="4"/>
      <c r="D8641" s="4"/>
    </row>
    <row r="8642" spans="2:4" ht="35.25" customHeight="1" x14ac:dyDescent="0.2">
      <c r="B8642" s="4"/>
      <c r="D8642" s="4"/>
    </row>
    <row r="8643" spans="2:4" ht="35.25" customHeight="1" x14ac:dyDescent="0.2">
      <c r="B8643" s="4"/>
      <c r="D8643" s="4"/>
    </row>
    <row r="8644" spans="2:4" ht="35.25" customHeight="1" x14ac:dyDescent="0.2">
      <c r="B8644" s="4"/>
      <c r="D8644" s="4"/>
    </row>
    <row r="8645" spans="2:4" ht="35.25" customHeight="1" x14ac:dyDescent="0.2">
      <c r="B8645" s="4"/>
      <c r="D8645" s="4"/>
    </row>
    <row r="8646" spans="2:4" ht="35.25" customHeight="1" x14ac:dyDescent="0.2">
      <c r="B8646" s="4"/>
      <c r="D8646" s="4"/>
    </row>
    <row r="8647" spans="2:4" ht="35.25" customHeight="1" x14ac:dyDescent="0.2">
      <c r="B8647" s="4"/>
      <c r="D8647" s="4"/>
    </row>
    <row r="8648" spans="2:4" ht="35.25" customHeight="1" x14ac:dyDescent="0.2">
      <c r="B8648" s="4"/>
      <c r="D8648" s="4"/>
    </row>
    <row r="8649" spans="2:4" ht="35.25" customHeight="1" x14ac:dyDescent="0.2">
      <c r="B8649" s="4"/>
      <c r="D8649" s="4"/>
    </row>
    <row r="8650" spans="2:4" ht="35.25" customHeight="1" x14ac:dyDescent="0.2">
      <c r="B8650" s="4"/>
      <c r="D8650" s="4"/>
    </row>
    <row r="8651" spans="2:4" ht="35.25" customHeight="1" x14ac:dyDescent="0.2">
      <c r="B8651" s="4"/>
      <c r="D8651" s="4"/>
    </row>
    <row r="8652" spans="2:4" ht="35.25" customHeight="1" x14ac:dyDescent="0.2">
      <c r="B8652" s="4"/>
      <c r="D8652" s="4"/>
    </row>
    <row r="8653" spans="2:4" ht="35.25" customHeight="1" x14ac:dyDescent="0.2">
      <c r="B8653" s="4"/>
      <c r="D8653" s="4"/>
    </row>
    <row r="8654" spans="2:4" ht="35.25" customHeight="1" x14ac:dyDescent="0.2">
      <c r="B8654" s="4"/>
      <c r="D8654" s="4"/>
    </row>
    <row r="8655" spans="2:4" ht="35.25" customHeight="1" x14ac:dyDescent="0.2">
      <c r="B8655" s="4"/>
      <c r="D8655" s="4"/>
    </row>
    <row r="8656" spans="2:4" ht="35.25" customHeight="1" x14ac:dyDescent="0.2">
      <c r="B8656" s="4"/>
      <c r="D8656" s="4"/>
    </row>
    <row r="8657" spans="2:4" ht="35.25" customHeight="1" x14ac:dyDescent="0.2">
      <c r="B8657" s="4"/>
      <c r="D8657" s="4"/>
    </row>
    <row r="8658" spans="2:4" ht="35.25" customHeight="1" x14ac:dyDescent="0.2">
      <c r="B8658" s="4"/>
      <c r="D8658" s="4"/>
    </row>
    <row r="8659" spans="2:4" ht="35.25" customHeight="1" x14ac:dyDescent="0.2">
      <c r="B8659" s="4"/>
      <c r="D8659" s="4"/>
    </row>
    <row r="8660" spans="2:4" ht="35.25" customHeight="1" x14ac:dyDescent="0.2">
      <c r="B8660" s="4"/>
      <c r="D8660" s="4"/>
    </row>
    <row r="8661" spans="2:4" ht="35.25" customHeight="1" x14ac:dyDescent="0.2">
      <c r="B8661" s="4"/>
      <c r="D8661" s="4"/>
    </row>
    <row r="8662" spans="2:4" ht="35.25" customHeight="1" x14ac:dyDescent="0.2">
      <c r="B8662" s="4"/>
      <c r="D8662" s="4"/>
    </row>
    <row r="8663" spans="2:4" ht="35.25" customHeight="1" x14ac:dyDescent="0.2">
      <c r="B8663" s="4"/>
      <c r="D8663" s="4"/>
    </row>
    <row r="8664" spans="2:4" ht="35.25" customHeight="1" x14ac:dyDescent="0.2">
      <c r="B8664" s="4"/>
      <c r="D8664" s="4"/>
    </row>
    <row r="8665" spans="2:4" ht="35.25" customHeight="1" x14ac:dyDescent="0.2">
      <c r="B8665" s="4"/>
      <c r="D8665" s="4"/>
    </row>
    <row r="8666" spans="2:4" ht="35.25" customHeight="1" x14ac:dyDescent="0.2">
      <c r="B8666" s="4"/>
      <c r="D8666" s="4"/>
    </row>
    <row r="8667" spans="2:4" ht="35.25" customHeight="1" x14ac:dyDescent="0.2">
      <c r="B8667" s="4"/>
      <c r="D8667" s="4"/>
    </row>
    <row r="8668" spans="2:4" ht="35.25" customHeight="1" x14ac:dyDescent="0.2">
      <c r="B8668" s="4"/>
      <c r="D8668" s="4"/>
    </row>
    <row r="8669" spans="2:4" ht="35.25" customHeight="1" x14ac:dyDescent="0.2">
      <c r="B8669" s="4"/>
      <c r="D8669" s="4"/>
    </row>
    <row r="8670" spans="2:4" ht="35.25" customHeight="1" x14ac:dyDescent="0.2">
      <c r="B8670" s="4"/>
      <c r="D8670" s="4"/>
    </row>
    <row r="8671" spans="2:4" ht="35.25" customHeight="1" x14ac:dyDescent="0.2">
      <c r="B8671" s="4"/>
      <c r="D8671" s="4"/>
    </row>
    <row r="8672" spans="2:4" ht="35.25" customHeight="1" x14ac:dyDescent="0.2">
      <c r="B8672" s="4"/>
      <c r="D8672" s="4"/>
    </row>
    <row r="8673" spans="2:4" ht="35.25" customHeight="1" x14ac:dyDescent="0.2">
      <c r="B8673" s="4"/>
      <c r="D8673" s="4"/>
    </row>
    <row r="8674" spans="2:4" ht="35.25" customHeight="1" x14ac:dyDescent="0.2">
      <c r="B8674" s="4"/>
      <c r="D8674" s="4"/>
    </row>
    <row r="8675" spans="2:4" ht="35.25" customHeight="1" x14ac:dyDescent="0.2">
      <c r="B8675" s="4"/>
      <c r="D8675" s="4"/>
    </row>
    <row r="8676" spans="2:4" ht="35.25" customHeight="1" x14ac:dyDescent="0.2">
      <c r="B8676" s="4"/>
      <c r="D8676" s="4"/>
    </row>
    <row r="8677" spans="2:4" ht="35.25" customHeight="1" x14ac:dyDescent="0.2">
      <c r="B8677" s="4"/>
      <c r="D8677" s="4"/>
    </row>
    <row r="8678" spans="2:4" ht="35.25" customHeight="1" x14ac:dyDescent="0.2">
      <c r="B8678" s="4"/>
      <c r="D8678" s="4"/>
    </row>
    <row r="8679" spans="2:4" ht="35.25" customHeight="1" x14ac:dyDescent="0.2">
      <c r="B8679" s="4"/>
      <c r="D8679" s="4"/>
    </row>
    <row r="8680" spans="2:4" ht="35.25" customHeight="1" x14ac:dyDescent="0.2">
      <c r="B8680" s="4"/>
      <c r="D8680" s="4"/>
    </row>
    <row r="8681" spans="2:4" ht="35.25" customHeight="1" x14ac:dyDescent="0.2">
      <c r="B8681" s="4"/>
      <c r="D8681" s="4"/>
    </row>
    <row r="8682" spans="2:4" ht="35.25" customHeight="1" x14ac:dyDescent="0.2">
      <c r="B8682" s="4"/>
      <c r="D8682" s="4"/>
    </row>
    <row r="8683" spans="2:4" ht="35.25" customHeight="1" x14ac:dyDescent="0.2">
      <c r="B8683" s="4"/>
      <c r="D8683" s="4"/>
    </row>
    <row r="8684" spans="2:4" ht="35.25" customHeight="1" x14ac:dyDescent="0.2">
      <c r="B8684" s="4"/>
      <c r="D8684" s="4"/>
    </row>
    <row r="8685" spans="2:4" ht="35.25" customHeight="1" x14ac:dyDescent="0.2">
      <c r="B8685" s="4"/>
      <c r="D8685" s="4"/>
    </row>
    <row r="8686" spans="2:4" ht="35.25" customHeight="1" x14ac:dyDescent="0.2">
      <c r="B8686" s="4"/>
      <c r="D8686" s="4"/>
    </row>
    <row r="8687" spans="2:4" ht="35.25" customHeight="1" x14ac:dyDescent="0.2">
      <c r="B8687" s="4"/>
      <c r="D8687" s="4"/>
    </row>
    <row r="8688" spans="2:4" ht="35.25" customHeight="1" x14ac:dyDescent="0.2">
      <c r="B8688" s="4"/>
      <c r="D8688" s="4"/>
    </row>
    <row r="8689" spans="2:4" ht="35.25" customHeight="1" x14ac:dyDescent="0.2">
      <c r="B8689" s="4"/>
      <c r="D8689" s="4"/>
    </row>
    <row r="8690" spans="2:4" ht="35.25" customHeight="1" x14ac:dyDescent="0.2">
      <c r="B8690" s="4"/>
      <c r="D8690" s="4"/>
    </row>
    <row r="8691" spans="2:4" ht="35.25" customHeight="1" x14ac:dyDescent="0.2">
      <c r="B8691" s="4"/>
      <c r="D8691" s="4"/>
    </row>
    <row r="8692" spans="2:4" ht="35.25" customHeight="1" x14ac:dyDescent="0.2">
      <c r="B8692" s="4"/>
      <c r="D8692" s="4"/>
    </row>
    <row r="8693" spans="2:4" ht="35.25" customHeight="1" x14ac:dyDescent="0.2">
      <c r="B8693" s="4"/>
      <c r="D8693" s="4"/>
    </row>
    <row r="8694" spans="2:4" ht="35.25" customHeight="1" x14ac:dyDescent="0.2">
      <c r="B8694" s="4"/>
      <c r="D8694" s="4"/>
    </row>
    <row r="8695" spans="2:4" ht="35.25" customHeight="1" x14ac:dyDescent="0.2">
      <c r="B8695" s="4"/>
      <c r="D8695" s="4"/>
    </row>
    <row r="8696" spans="2:4" ht="35.25" customHeight="1" x14ac:dyDescent="0.2">
      <c r="B8696" s="4"/>
      <c r="D8696" s="4"/>
    </row>
    <row r="8697" spans="2:4" ht="35.25" customHeight="1" x14ac:dyDescent="0.2">
      <c r="B8697" s="4"/>
      <c r="D8697" s="4"/>
    </row>
    <row r="8698" spans="2:4" ht="35.25" customHeight="1" x14ac:dyDescent="0.2">
      <c r="B8698" s="4"/>
      <c r="D8698" s="4"/>
    </row>
    <row r="8699" spans="2:4" ht="35.25" customHeight="1" x14ac:dyDescent="0.2">
      <c r="B8699" s="4"/>
      <c r="D8699" s="4"/>
    </row>
    <row r="8700" spans="2:4" ht="35.25" customHeight="1" x14ac:dyDescent="0.2">
      <c r="B8700" s="4"/>
      <c r="D8700" s="4"/>
    </row>
    <row r="8701" spans="2:4" ht="35.25" customHeight="1" x14ac:dyDescent="0.2">
      <c r="B8701" s="4"/>
      <c r="D8701" s="4"/>
    </row>
    <row r="8702" spans="2:4" ht="35.25" customHeight="1" x14ac:dyDescent="0.2">
      <c r="B8702" s="4"/>
      <c r="D8702" s="4"/>
    </row>
    <row r="8703" spans="2:4" ht="35.25" customHeight="1" x14ac:dyDescent="0.2">
      <c r="B8703" s="4"/>
      <c r="D8703" s="4"/>
    </row>
    <row r="8704" spans="2:4" ht="35.25" customHeight="1" x14ac:dyDescent="0.2">
      <c r="B8704" s="4"/>
      <c r="D8704" s="4"/>
    </row>
    <row r="8705" spans="2:4" ht="35.25" customHeight="1" x14ac:dyDescent="0.2">
      <c r="B8705" s="4"/>
      <c r="D8705" s="4"/>
    </row>
    <row r="8706" spans="2:4" ht="35.25" customHeight="1" x14ac:dyDescent="0.2">
      <c r="B8706" s="4"/>
      <c r="D8706" s="4"/>
    </row>
    <row r="8707" spans="2:4" ht="35.25" customHeight="1" x14ac:dyDescent="0.2">
      <c r="B8707" s="4"/>
      <c r="D8707" s="4"/>
    </row>
    <row r="8708" spans="2:4" ht="35.25" customHeight="1" x14ac:dyDescent="0.2">
      <c r="B8708" s="4"/>
      <c r="D8708" s="4"/>
    </row>
    <row r="8709" spans="2:4" ht="35.25" customHeight="1" x14ac:dyDescent="0.2">
      <c r="B8709" s="4"/>
      <c r="D8709" s="4"/>
    </row>
    <row r="8710" spans="2:4" ht="35.25" customHeight="1" x14ac:dyDescent="0.2">
      <c r="B8710" s="4"/>
      <c r="D8710" s="4"/>
    </row>
    <row r="8711" spans="2:4" ht="35.25" customHeight="1" x14ac:dyDescent="0.2">
      <c r="B8711" s="4"/>
      <c r="D8711" s="4"/>
    </row>
    <row r="8712" spans="2:4" ht="35.25" customHeight="1" x14ac:dyDescent="0.2">
      <c r="B8712" s="4"/>
      <c r="D8712" s="4"/>
    </row>
    <row r="8713" spans="2:4" ht="35.25" customHeight="1" x14ac:dyDescent="0.2">
      <c r="B8713" s="4"/>
      <c r="D8713" s="4"/>
    </row>
    <row r="8714" spans="2:4" ht="35.25" customHeight="1" x14ac:dyDescent="0.2">
      <c r="B8714" s="4"/>
      <c r="D8714" s="4"/>
    </row>
    <row r="8715" spans="2:4" ht="35.25" customHeight="1" x14ac:dyDescent="0.2">
      <c r="B8715" s="4"/>
      <c r="D8715" s="4"/>
    </row>
    <row r="8716" spans="2:4" ht="35.25" customHeight="1" x14ac:dyDescent="0.2">
      <c r="B8716" s="4"/>
      <c r="D8716" s="4"/>
    </row>
    <row r="8717" spans="2:4" ht="35.25" customHeight="1" x14ac:dyDescent="0.2">
      <c r="B8717" s="4"/>
      <c r="D8717" s="4"/>
    </row>
    <row r="8718" spans="2:4" ht="35.25" customHeight="1" x14ac:dyDescent="0.2">
      <c r="B8718" s="4"/>
      <c r="D8718" s="4"/>
    </row>
    <row r="8719" spans="2:4" ht="35.25" customHeight="1" x14ac:dyDescent="0.2">
      <c r="B8719" s="4"/>
      <c r="D8719" s="4"/>
    </row>
    <row r="8720" spans="2:4" ht="35.25" customHeight="1" x14ac:dyDescent="0.2">
      <c r="B8720" s="4"/>
      <c r="D8720" s="4"/>
    </row>
    <row r="8721" spans="2:4" ht="35.25" customHeight="1" x14ac:dyDescent="0.2">
      <c r="B8721" s="4"/>
      <c r="D8721" s="4"/>
    </row>
    <row r="8722" spans="2:4" ht="35.25" customHeight="1" x14ac:dyDescent="0.2">
      <c r="B8722" s="4"/>
      <c r="D8722" s="4"/>
    </row>
    <row r="8723" spans="2:4" ht="35.25" customHeight="1" x14ac:dyDescent="0.2">
      <c r="B8723" s="4"/>
      <c r="D8723" s="4"/>
    </row>
    <row r="8724" spans="2:4" ht="35.25" customHeight="1" x14ac:dyDescent="0.2">
      <c r="B8724" s="4"/>
      <c r="D8724" s="4"/>
    </row>
    <row r="8725" spans="2:4" ht="35.25" customHeight="1" x14ac:dyDescent="0.2">
      <c r="B8725" s="4"/>
      <c r="D8725" s="4"/>
    </row>
    <row r="8726" spans="2:4" ht="35.25" customHeight="1" x14ac:dyDescent="0.2">
      <c r="B8726" s="4"/>
      <c r="D8726" s="4"/>
    </row>
    <row r="8727" spans="2:4" ht="35.25" customHeight="1" x14ac:dyDescent="0.2">
      <c r="B8727" s="4"/>
      <c r="D8727" s="4"/>
    </row>
    <row r="8728" spans="2:4" ht="35.25" customHeight="1" x14ac:dyDescent="0.2">
      <c r="B8728" s="4"/>
      <c r="D8728" s="4"/>
    </row>
    <row r="8729" spans="2:4" ht="35.25" customHeight="1" x14ac:dyDescent="0.2">
      <c r="B8729" s="4"/>
      <c r="D8729" s="4"/>
    </row>
    <row r="8730" spans="2:4" ht="35.25" customHeight="1" x14ac:dyDescent="0.2">
      <c r="B8730" s="4"/>
      <c r="D8730" s="4"/>
    </row>
    <row r="8731" spans="2:4" ht="35.25" customHeight="1" x14ac:dyDescent="0.2">
      <c r="B8731" s="4"/>
      <c r="D8731" s="4"/>
    </row>
    <row r="8732" spans="2:4" ht="35.25" customHeight="1" x14ac:dyDescent="0.2">
      <c r="B8732" s="4"/>
      <c r="D8732" s="4"/>
    </row>
    <row r="8733" spans="2:4" ht="35.25" customHeight="1" x14ac:dyDescent="0.2">
      <c r="B8733" s="4"/>
      <c r="D8733" s="4"/>
    </row>
    <row r="8734" spans="2:4" ht="35.25" customHeight="1" x14ac:dyDescent="0.2">
      <c r="B8734" s="4"/>
      <c r="D8734" s="4"/>
    </row>
    <row r="8735" spans="2:4" ht="35.25" customHeight="1" x14ac:dyDescent="0.2">
      <c r="B8735" s="4"/>
      <c r="D8735" s="4"/>
    </row>
    <row r="8736" spans="2:4" ht="35.25" customHeight="1" x14ac:dyDescent="0.2">
      <c r="B8736" s="4"/>
      <c r="D8736" s="4"/>
    </row>
    <row r="8737" spans="2:4" ht="35.25" customHeight="1" x14ac:dyDescent="0.2">
      <c r="B8737" s="4"/>
      <c r="D8737" s="4"/>
    </row>
    <row r="8738" spans="2:4" ht="35.25" customHeight="1" x14ac:dyDescent="0.2">
      <c r="B8738" s="4"/>
      <c r="D8738" s="4"/>
    </row>
    <row r="8739" spans="2:4" ht="35.25" customHeight="1" x14ac:dyDescent="0.2">
      <c r="B8739" s="4"/>
      <c r="D8739" s="4"/>
    </row>
    <row r="8740" spans="2:4" ht="35.25" customHeight="1" x14ac:dyDescent="0.2">
      <c r="B8740" s="4"/>
      <c r="D8740" s="4"/>
    </row>
    <row r="8741" spans="2:4" ht="35.25" customHeight="1" x14ac:dyDescent="0.2">
      <c r="B8741" s="4"/>
      <c r="D8741" s="4"/>
    </row>
    <row r="8742" spans="2:4" ht="35.25" customHeight="1" x14ac:dyDescent="0.2">
      <c r="B8742" s="4"/>
      <c r="D8742" s="4"/>
    </row>
    <row r="8743" spans="2:4" ht="35.25" customHeight="1" x14ac:dyDescent="0.2">
      <c r="B8743" s="4"/>
      <c r="D8743" s="4"/>
    </row>
    <row r="8744" spans="2:4" ht="35.25" customHeight="1" x14ac:dyDescent="0.2">
      <c r="B8744" s="4"/>
      <c r="D8744" s="4"/>
    </row>
    <row r="8745" spans="2:4" ht="35.25" customHeight="1" x14ac:dyDescent="0.2">
      <c r="B8745" s="4"/>
      <c r="D8745" s="4"/>
    </row>
    <row r="8746" spans="2:4" ht="35.25" customHeight="1" x14ac:dyDescent="0.2">
      <c r="B8746" s="4"/>
      <c r="D8746" s="4"/>
    </row>
    <row r="8747" spans="2:4" ht="35.25" customHeight="1" x14ac:dyDescent="0.2">
      <c r="B8747" s="4"/>
      <c r="D8747" s="4"/>
    </row>
    <row r="8748" spans="2:4" ht="35.25" customHeight="1" x14ac:dyDescent="0.2">
      <c r="B8748" s="4"/>
      <c r="D8748" s="4"/>
    </row>
    <row r="8749" spans="2:4" ht="35.25" customHeight="1" x14ac:dyDescent="0.2">
      <c r="B8749" s="4"/>
      <c r="D8749" s="4"/>
    </row>
    <row r="8750" spans="2:4" ht="35.25" customHeight="1" x14ac:dyDescent="0.2">
      <c r="B8750" s="4"/>
      <c r="D8750" s="4"/>
    </row>
    <row r="8751" spans="2:4" ht="35.25" customHeight="1" x14ac:dyDescent="0.2">
      <c r="B8751" s="4"/>
      <c r="D8751" s="4"/>
    </row>
    <row r="8752" spans="2:4" ht="35.25" customHeight="1" x14ac:dyDescent="0.2">
      <c r="B8752" s="4"/>
      <c r="D8752" s="4"/>
    </row>
    <row r="8753" spans="2:4" ht="35.25" customHeight="1" x14ac:dyDescent="0.2">
      <c r="B8753" s="4"/>
      <c r="D8753" s="4"/>
    </row>
    <row r="8754" spans="2:4" ht="35.25" customHeight="1" x14ac:dyDescent="0.2">
      <c r="B8754" s="4"/>
      <c r="D8754" s="4"/>
    </row>
    <row r="8755" spans="2:4" ht="35.25" customHeight="1" x14ac:dyDescent="0.2">
      <c r="B8755" s="4"/>
      <c r="D8755" s="4"/>
    </row>
    <row r="8756" spans="2:4" ht="35.25" customHeight="1" x14ac:dyDescent="0.2">
      <c r="B8756" s="4"/>
      <c r="D8756" s="4"/>
    </row>
    <row r="8757" spans="2:4" ht="35.25" customHeight="1" x14ac:dyDescent="0.2">
      <c r="B8757" s="4"/>
      <c r="D8757" s="4"/>
    </row>
    <row r="8758" spans="2:4" ht="35.25" customHeight="1" x14ac:dyDescent="0.2">
      <c r="B8758" s="4"/>
      <c r="D8758" s="4"/>
    </row>
    <row r="8759" spans="2:4" ht="35.25" customHeight="1" x14ac:dyDescent="0.2">
      <c r="B8759" s="4"/>
      <c r="D8759" s="4"/>
    </row>
    <row r="8760" spans="2:4" ht="35.25" customHeight="1" x14ac:dyDescent="0.2">
      <c r="B8760" s="4"/>
      <c r="D8760" s="4"/>
    </row>
    <row r="8761" spans="2:4" ht="35.25" customHeight="1" x14ac:dyDescent="0.2">
      <c r="B8761" s="4"/>
      <c r="D8761" s="4"/>
    </row>
    <row r="8762" spans="2:4" ht="35.25" customHeight="1" x14ac:dyDescent="0.2">
      <c r="B8762" s="4"/>
      <c r="D8762" s="4"/>
    </row>
    <row r="8763" spans="2:4" ht="35.25" customHeight="1" x14ac:dyDescent="0.2">
      <c r="B8763" s="4"/>
      <c r="D8763" s="4"/>
    </row>
    <row r="8764" spans="2:4" ht="35.25" customHeight="1" x14ac:dyDescent="0.2">
      <c r="B8764" s="4"/>
      <c r="D8764" s="4"/>
    </row>
    <row r="8765" spans="2:4" ht="35.25" customHeight="1" x14ac:dyDescent="0.2">
      <c r="B8765" s="4"/>
      <c r="D8765" s="4"/>
    </row>
    <row r="8766" spans="2:4" ht="35.25" customHeight="1" x14ac:dyDescent="0.2">
      <c r="B8766" s="4"/>
      <c r="D8766" s="4"/>
    </row>
    <row r="8767" spans="2:4" ht="35.25" customHeight="1" x14ac:dyDescent="0.2">
      <c r="B8767" s="4"/>
      <c r="D8767" s="4"/>
    </row>
    <row r="8768" spans="2:4" ht="35.25" customHeight="1" x14ac:dyDescent="0.2">
      <c r="B8768" s="4"/>
      <c r="D8768" s="4"/>
    </row>
    <row r="8769" spans="2:4" ht="35.25" customHeight="1" x14ac:dyDescent="0.2">
      <c r="B8769" s="4"/>
      <c r="D8769" s="4"/>
    </row>
    <row r="8770" spans="2:4" ht="35.25" customHeight="1" x14ac:dyDescent="0.2">
      <c r="B8770" s="4"/>
      <c r="D8770" s="4"/>
    </row>
    <row r="8771" spans="2:4" ht="35.25" customHeight="1" x14ac:dyDescent="0.2">
      <c r="B8771" s="4"/>
      <c r="D8771" s="4"/>
    </row>
    <row r="8772" spans="2:4" ht="35.25" customHeight="1" x14ac:dyDescent="0.2">
      <c r="B8772" s="4"/>
      <c r="D8772" s="4"/>
    </row>
    <row r="8773" spans="2:4" ht="35.25" customHeight="1" x14ac:dyDescent="0.2">
      <c r="B8773" s="4"/>
      <c r="D8773" s="4"/>
    </row>
    <row r="8774" spans="2:4" ht="35.25" customHeight="1" x14ac:dyDescent="0.2">
      <c r="B8774" s="4"/>
      <c r="D8774" s="4"/>
    </row>
    <row r="8775" spans="2:4" ht="35.25" customHeight="1" x14ac:dyDescent="0.2">
      <c r="B8775" s="4"/>
      <c r="D8775" s="4"/>
    </row>
    <row r="8776" spans="2:4" ht="35.25" customHeight="1" x14ac:dyDescent="0.2">
      <c r="B8776" s="4"/>
      <c r="D8776" s="4"/>
    </row>
    <row r="8777" spans="2:4" ht="35.25" customHeight="1" x14ac:dyDescent="0.2">
      <c r="B8777" s="4"/>
      <c r="D8777" s="4"/>
    </row>
    <row r="8778" spans="2:4" ht="35.25" customHeight="1" x14ac:dyDescent="0.2">
      <c r="B8778" s="4"/>
      <c r="D8778" s="4"/>
    </row>
    <row r="8779" spans="2:4" ht="35.25" customHeight="1" x14ac:dyDescent="0.2">
      <c r="B8779" s="4"/>
      <c r="D8779" s="4"/>
    </row>
    <row r="8780" spans="2:4" ht="35.25" customHeight="1" x14ac:dyDescent="0.2">
      <c r="B8780" s="4"/>
      <c r="D8780" s="4"/>
    </row>
    <row r="8781" spans="2:4" ht="35.25" customHeight="1" x14ac:dyDescent="0.2">
      <c r="B8781" s="4"/>
      <c r="D8781" s="4"/>
    </row>
    <row r="8782" spans="2:4" ht="35.25" customHeight="1" x14ac:dyDescent="0.2">
      <c r="B8782" s="4"/>
      <c r="D8782" s="4"/>
    </row>
    <row r="8783" spans="2:4" ht="35.25" customHeight="1" x14ac:dyDescent="0.2">
      <c r="B8783" s="4"/>
      <c r="D8783" s="4"/>
    </row>
    <row r="8784" spans="2:4" ht="35.25" customHeight="1" x14ac:dyDescent="0.2">
      <c r="B8784" s="4"/>
      <c r="D8784" s="4"/>
    </row>
    <row r="8785" spans="2:4" ht="35.25" customHeight="1" x14ac:dyDescent="0.2">
      <c r="B8785" s="4"/>
      <c r="D8785" s="4"/>
    </row>
    <row r="8786" spans="2:4" ht="35.25" customHeight="1" x14ac:dyDescent="0.2">
      <c r="B8786" s="4"/>
      <c r="D8786" s="4"/>
    </row>
    <row r="8787" spans="2:4" ht="35.25" customHeight="1" x14ac:dyDescent="0.2">
      <c r="B8787" s="4"/>
      <c r="D8787" s="4"/>
    </row>
    <row r="8788" spans="2:4" ht="35.25" customHeight="1" x14ac:dyDescent="0.2">
      <c r="B8788" s="4"/>
      <c r="D8788" s="4"/>
    </row>
    <row r="8789" spans="2:4" ht="35.25" customHeight="1" x14ac:dyDescent="0.2">
      <c r="B8789" s="4"/>
      <c r="D8789" s="4"/>
    </row>
    <row r="8790" spans="2:4" ht="35.25" customHeight="1" x14ac:dyDescent="0.2">
      <c r="B8790" s="4"/>
      <c r="D8790" s="4"/>
    </row>
    <row r="8791" spans="2:4" ht="35.25" customHeight="1" x14ac:dyDescent="0.2">
      <c r="B8791" s="4"/>
      <c r="D8791" s="4"/>
    </row>
    <row r="8792" spans="2:4" ht="35.25" customHeight="1" x14ac:dyDescent="0.2">
      <c r="B8792" s="4"/>
      <c r="D8792" s="4"/>
    </row>
    <row r="8793" spans="2:4" ht="35.25" customHeight="1" x14ac:dyDescent="0.2">
      <c r="B8793" s="4"/>
      <c r="D8793" s="4"/>
    </row>
    <row r="8794" spans="2:4" ht="35.25" customHeight="1" x14ac:dyDescent="0.2">
      <c r="B8794" s="4"/>
      <c r="D8794" s="4"/>
    </row>
    <row r="8795" spans="2:4" ht="35.25" customHeight="1" x14ac:dyDescent="0.2">
      <c r="B8795" s="4"/>
      <c r="D8795" s="4"/>
    </row>
    <row r="8796" spans="2:4" ht="35.25" customHeight="1" x14ac:dyDescent="0.2">
      <c r="B8796" s="4"/>
      <c r="D8796" s="4"/>
    </row>
    <row r="8797" spans="2:4" ht="35.25" customHeight="1" x14ac:dyDescent="0.2">
      <c r="B8797" s="4"/>
      <c r="D8797" s="4"/>
    </row>
    <row r="8798" spans="2:4" ht="35.25" customHeight="1" x14ac:dyDescent="0.2">
      <c r="B8798" s="4"/>
      <c r="D8798" s="4"/>
    </row>
    <row r="8799" spans="2:4" ht="35.25" customHeight="1" x14ac:dyDescent="0.2">
      <c r="B8799" s="4"/>
      <c r="D8799" s="4"/>
    </row>
    <row r="8800" spans="2:4" ht="35.25" customHeight="1" x14ac:dyDescent="0.2">
      <c r="B8800" s="4"/>
      <c r="D8800" s="4"/>
    </row>
    <row r="8801" spans="2:4" ht="35.25" customHeight="1" x14ac:dyDescent="0.2">
      <c r="B8801" s="4"/>
      <c r="D8801" s="4"/>
    </row>
    <row r="8802" spans="2:4" ht="35.25" customHeight="1" x14ac:dyDescent="0.2">
      <c r="B8802" s="4"/>
      <c r="D8802" s="4"/>
    </row>
    <row r="8803" spans="2:4" ht="35.25" customHeight="1" x14ac:dyDescent="0.2">
      <c r="B8803" s="4"/>
      <c r="D8803" s="4"/>
    </row>
    <row r="8804" spans="2:4" ht="35.25" customHeight="1" x14ac:dyDescent="0.2">
      <c r="B8804" s="4"/>
      <c r="D8804" s="4"/>
    </row>
    <row r="8805" spans="2:4" ht="35.25" customHeight="1" x14ac:dyDescent="0.2">
      <c r="B8805" s="4"/>
      <c r="D8805" s="4"/>
    </row>
    <row r="8806" spans="2:4" ht="35.25" customHeight="1" x14ac:dyDescent="0.2">
      <c r="B8806" s="4"/>
      <c r="D8806" s="4"/>
    </row>
    <row r="8807" spans="2:4" ht="35.25" customHeight="1" x14ac:dyDescent="0.2">
      <c r="B8807" s="4"/>
      <c r="D8807" s="4"/>
    </row>
    <row r="8808" spans="2:4" ht="35.25" customHeight="1" x14ac:dyDescent="0.2">
      <c r="B8808" s="4"/>
      <c r="D8808" s="4"/>
    </row>
    <row r="8809" spans="2:4" ht="35.25" customHeight="1" x14ac:dyDescent="0.2">
      <c r="B8809" s="4"/>
      <c r="D8809" s="4"/>
    </row>
    <row r="8810" spans="2:4" ht="35.25" customHeight="1" x14ac:dyDescent="0.2">
      <c r="B8810" s="4"/>
      <c r="D8810" s="4"/>
    </row>
    <row r="8811" spans="2:4" ht="35.25" customHeight="1" x14ac:dyDescent="0.2">
      <c r="B8811" s="4"/>
      <c r="D8811" s="4"/>
    </row>
    <row r="8812" spans="2:4" ht="35.25" customHeight="1" x14ac:dyDescent="0.2">
      <c r="B8812" s="4"/>
      <c r="D8812" s="4"/>
    </row>
    <row r="8813" spans="2:4" ht="35.25" customHeight="1" x14ac:dyDescent="0.2">
      <c r="B8813" s="4"/>
      <c r="D8813" s="4"/>
    </row>
    <row r="8814" spans="2:4" ht="35.25" customHeight="1" x14ac:dyDescent="0.2">
      <c r="B8814" s="4"/>
      <c r="D8814" s="4"/>
    </row>
    <row r="8815" spans="2:4" ht="35.25" customHeight="1" x14ac:dyDescent="0.2">
      <c r="B8815" s="4"/>
      <c r="D8815" s="4"/>
    </row>
    <row r="8816" spans="2:4" ht="35.25" customHeight="1" x14ac:dyDescent="0.2">
      <c r="B8816" s="4"/>
      <c r="D8816" s="4"/>
    </row>
    <row r="8817" spans="2:4" ht="35.25" customHeight="1" x14ac:dyDescent="0.2">
      <c r="B8817" s="4"/>
      <c r="D8817" s="4"/>
    </row>
    <row r="8818" spans="2:4" ht="35.25" customHeight="1" x14ac:dyDescent="0.2">
      <c r="B8818" s="4"/>
      <c r="D8818" s="4"/>
    </row>
    <row r="8819" spans="2:4" ht="35.25" customHeight="1" x14ac:dyDescent="0.2">
      <c r="B8819" s="4"/>
      <c r="D8819" s="4"/>
    </row>
    <row r="8820" spans="2:4" ht="35.25" customHeight="1" x14ac:dyDescent="0.2">
      <c r="B8820" s="4"/>
      <c r="D8820" s="4"/>
    </row>
    <row r="8821" spans="2:4" ht="35.25" customHeight="1" x14ac:dyDescent="0.2">
      <c r="B8821" s="4"/>
      <c r="D8821" s="4"/>
    </row>
    <row r="8822" spans="2:4" ht="35.25" customHeight="1" x14ac:dyDescent="0.2">
      <c r="B8822" s="4"/>
      <c r="D8822" s="4"/>
    </row>
    <row r="8823" spans="2:4" ht="35.25" customHeight="1" x14ac:dyDescent="0.2">
      <c r="B8823" s="4"/>
      <c r="D8823" s="4"/>
    </row>
    <row r="8824" spans="2:4" ht="35.25" customHeight="1" x14ac:dyDescent="0.2">
      <c r="B8824" s="4"/>
      <c r="D8824" s="4"/>
    </row>
    <row r="8825" spans="2:4" ht="35.25" customHeight="1" x14ac:dyDescent="0.2">
      <c r="B8825" s="4"/>
      <c r="D8825" s="4"/>
    </row>
    <row r="8826" spans="2:4" ht="35.25" customHeight="1" x14ac:dyDescent="0.2">
      <c r="B8826" s="4"/>
      <c r="D8826" s="4"/>
    </row>
    <row r="8827" spans="2:4" ht="35.25" customHeight="1" x14ac:dyDescent="0.2">
      <c r="B8827" s="4"/>
      <c r="D8827" s="4"/>
    </row>
    <row r="8828" spans="2:4" ht="35.25" customHeight="1" x14ac:dyDescent="0.2">
      <c r="B8828" s="4"/>
      <c r="D8828" s="4"/>
    </row>
    <row r="8829" spans="2:4" ht="35.25" customHeight="1" x14ac:dyDescent="0.2">
      <c r="B8829" s="4"/>
      <c r="D8829" s="4"/>
    </row>
    <row r="8830" spans="2:4" ht="35.25" customHeight="1" x14ac:dyDescent="0.2">
      <c r="B8830" s="4"/>
      <c r="D8830" s="4"/>
    </row>
    <row r="8831" spans="2:4" ht="35.25" customHeight="1" x14ac:dyDescent="0.2">
      <c r="B8831" s="4"/>
      <c r="D8831" s="4"/>
    </row>
    <row r="8832" spans="2:4" ht="35.25" customHeight="1" x14ac:dyDescent="0.2">
      <c r="B8832" s="4"/>
      <c r="D8832" s="4"/>
    </row>
    <row r="8833" spans="2:4" ht="35.25" customHeight="1" x14ac:dyDescent="0.2">
      <c r="B8833" s="4"/>
      <c r="D8833" s="4"/>
    </row>
    <row r="8834" spans="2:4" ht="35.25" customHeight="1" x14ac:dyDescent="0.2">
      <c r="B8834" s="4"/>
      <c r="D8834" s="4"/>
    </row>
    <row r="8835" spans="2:4" ht="35.25" customHeight="1" x14ac:dyDescent="0.2">
      <c r="B8835" s="4"/>
      <c r="D8835" s="4"/>
    </row>
    <row r="8836" spans="2:4" ht="35.25" customHeight="1" x14ac:dyDescent="0.2">
      <c r="B8836" s="4"/>
      <c r="D8836" s="4"/>
    </row>
    <row r="8837" spans="2:4" ht="35.25" customHeight="1" x14ac:dyDescent="0.2">
      <c r="B8837" s="4"/>
      <c r="D8837" s="4"/>
    </row>
    <row r="8838" spans="2:4" ht="35.25" customHeight="1" x14ac:dyDescent="0.2">
      <c r="B8838" s="4"/>
      <c r="D8838" s="4"/>
    </row>
    <row r="8839" spans="2:4" ht="35.25" customHeight="1" x14ac:dyDescent="0.2">
      <c r="B8839" s="4"/>
      <c r="D8839" s="4"/>
    </row>
    <row r="8840" spans="2:4" ht="35.25" customHeight="1" x14ac:dyDescent="0.2">
      <c r="B8840" s="4"/>
      <c r="D8840" s="4"/>
    </row>
    <row r="8841" spans="2:4" ht="35.25" customHeight="1" x14ac:dyDescent="0.2">
      <c r="B8841" s="4"/>
      <c r="D8841" s="4"/>
    </row>
    <row r="8842" spans="2:4" ht="35.25" customHeight="1" x14ac:dyDescent="0.2">
      <c r="B8842" s="4"/>
      <c r="D8842" s="4"/>
    </row>
    <row r="8843" spans="2:4" ht="35.25" customHeight="1" x14ac:dyDescent="0.2">
      <c r="B8843" s="4"/>
      <c r="D8843" s="4"/>
    </row>
    <row r="8844" spans="2:4" ht="35.25" customHeight="1" x14ac:dyDescent="0.2">
      <c r="B8844" s="4"/>
      <c r="D8844" s="4"/>
    </row>
    <row r="8845" spans="2:4" ht="35.25" customHeight="1" x14ac:dyDescent="0.2">
      <c r="B8845" s="4"/>
      <c r="D8845" s="4"/>
    </row>
    <row r="8846" spans="2:4" ht="35.25" customHeight="1" x14ac:dyDescent="0.2">
      <c r="B8846" s="4"/>
      <c r="D8846" s="4"/>
    </row>
    <row r="8847" spans="2:4" ht="35.25" customHeight="1" x14ac:dyDescent="0.2">
      <c r="B8847" s="4"/>
      <c r="D8847" s="4"/>
    </row>
    <row r="8848" spans="2:4" ht="35.25" customHeight="1" x14ac:dyDescent="0.2">
      <c r="B8848" s="4"/>
      <c r="D8848" s="4"/>
    </row>
    <row r="8849" spans="2:4" ht="35.25" customHeight="1" x14ac:dyDescent="0.2">
      <c r="B8849" s="4"/>
      <c r="D8849" s="4"/>
    </row>
    <row r="8850" spans="2:4" ht="35.25" customHeight="1" x14ac:dyDescent="0.2">
      <c r="B8850" s="4"/>
      <c r="D8850" s="4"/>
    </row>
    <row r="8851" spans="2:4" ht="35.25" customHeight="1" x14ac:dyDescent="0.2">
      <c r="B8851" s="4"/>
      <c r="D8851" s="4"/>
    </row>
    <row r="8852" spans="2:4" ht="35.25" customHeight="1" x14ac:dyDescent="0.2">
      <c r="B8852" s="4"/>
      <c r="D8852" s="4"/>
    </row>
    <row r="8853" spans="2:4" ht="35.25" customHeight="1" x14ac:dyDescent="0.2">
      <c r="B8853" s="4"/>
      <c r="D8853" s="4"/>
    </row>
    <row r="8854" spans="2:4" ht="35.25" customHeight="1" x14ac:dyDescent="0.2">
      <c r="B8854" s="4"/>
      <c r="D8854" s="4"/>
    </row>
    <row r="8855" spans="2:4" ht="35.25" customHeight="1" x14ac:dyDescent="0.2">
      <c r="B8855" s="4"/>
      <c r="D8855" s="4"/>
    </row>
    <row r="8856" spans="2:4" ht="35.25" customHeight="1" x14ac:dyDescent="0.2">
      <c r="B8856" s="4"/>
      <c r="D8856" s="4"/>
    </row>
    <row r="8857" spans="2:4" ht="35.25" customHeight="1" x14ac:dyDescent="0.2">
      <c r="B8857" s="4"/>
      <c r="D8857" s="4"/>
    </row>
    <row r="8858" spans="2:4" ht="35.25" customHeight="1" x14ac:dyDescent="0.2">
      <c r="B8858" s="4"/>
      <c r="D8858" s="4"/>
    </row>
    <row r="8859" spans="2:4" ht="35.25" customHeight="1" x14ac:dyDescent="0.2">
      <c r="B8859" s="4"/>
      <c r="D8859" s="4"/>
    </row>
    <row r="8860" spans="2:4" ht="35.25" customHeight="1" x14ac:dyDescent="0.2">
      <c r="B8860" s="4"/>
      <c r="D8860" s="4"/>
    </row>
    <row r="8861" spans="2:4" ht="35.25" customHeight="1" x14ac:dyDescent="0.2">
      <c r="B8861" s="4"/>
      <c r="D8861" s="4"/>
    </row>
    <row r="8862" spans="2:4" ht="35.25" customHeight="1" x14ac:dyDescent="0.2">
      <c r="B8862" s="4"/>
      <c r="D8862" s="4"/>
    </row>
    <row r="8863" spans="2:4" ht="35.25" customHeight="1" x14ac:dyDescent="0.2">
      <c r="B8863" s="4"/>
      <c r="D8863" s="4"/>
    </row>
    <row r="8864" spans="2:4" ht="35.25" customHeight="1" x14ac:dyDescent="0.2">
      <c r="B8864" s="4"/>
      <c r="D8864" s="4"/>
    </row>
    <row r="8865" spans="2:4" ht="35.25" customHeight="1" x14ac:dyDescent="0.2">
      <c r="B8865" s="4"/>
      <c r="D8865" s="4"/>
    </row>
    <row r="8866" spans="2:4" ht="35.25" customHeight="1" x14ac:dyDescent="0.2">
      <c r="B8866" s="4"/>
      <c r="D8866" s="4"/>
    </row>
    <row r="8867" spans="2:4" ht="35.25" customHeight="1" x14ac:dyDescent="0.2">
      <c r="B8867" s="4"/>
      <c r="D8867" s="4"/>
    </row>
    <row r="8868" spans="2:4" ht="35.25" customHeight="1" x14ac:dyDescent="0.2">
      <c r="B8868" s="4"/>
      <c r="D8868" s="4"/>
    </row>
    <row r="8869" spans="2:4" ht="35.25" customHeight="1" x14ac:dyDescent="0.2">
      <c r="B8869" s="4"/>
      <c r="D8869" s="4"/>
    </row>
    <row r="8870" spans="2:4" ht="35.25" customHeight="1" x14ac:dyDescent="0.2">
      <c r="B8870" s="4"/>
      <c r="D8870" s="4"/>
    </row>
    <row r="8871" spans="2:4" ht="35.25" customHeight="1" x14ac:dyDescent="0.2">
      <c r="B8871" s="4"/>
      <c r="D8871" s="4"/>
    </row>
    <row r="8872" spans="2:4" ht="35.25" customHeight="1" x14ac:dyDescent="0.2">
      <c r="B8872" s="4"/>
      <c r="D8872" s="4"/>
    </row>
    <row r="8873" spans="2:4" ht="35.25" customHeight="1" x14ac:dyDescent="0.2">
      <c r="B8873" s="4"/>
      <c r="D8873" s="4"/>
    </row>
    <row r="8874" spans="2:4" ht="35.25" customHeight="1" x14ac:dyDescent="0.2">
      <c r="B8874" s="4"/>
      <c r="D8874" s="4"/>
    </row>
    <row r="8875" spans="2:4" ht="35.25" customHeight="1" x14ac:dyDescent="0.2">
      <c r="B8875" s="4"/>
      <c r="D8875" s="4"/>
    </row>
    <row r="8876" spans="2:4" ht="35.25" customHeight="1" x14ac:dyDescent="0.2">
      <c r="B8876" s="4"/>
      <c r="D8876" s="4"/>
    </row>
    <row r="8877" spans="2:4" ht="35.25" customHeight="1" x14ac:dyDescent="0.2">
      <c r="B8877" s="4"/>
      <c r="D8877" s="4"/>
    </row>
    <row r="8878" spans="2:4" ht="35.25" customHeight="1" x14ac:dyDescent="0.2">
      <c r="B8878" s="4"/>
      <c r="D8878" s="4"/>
    </row>
    <row r="8879" spans="2:4" ht="35.25" customHeight="1" x14ac:dyDescent="0.2">
      <c r="B8879" s="4"/>
      <c r="D8879" s="4"/>
    </row>
    <row r="8880" spans="2:4" ht="35.25" customHeight="1" x14ac:dyDescent="0.2">
      <c r="B8880" s="4"/>
      <c r="D8880" s="4"/>
    </row>
    <row r="8881" spans="2:4" ht="35.25" customHeight="1" x14ac:dyDescent="0.2">
      <c r="B8881" s="4"/>
      <c r="D8881" s="4"/>
    </row>
    <row r="8882" spans="2:4" ht="35.25" customHeight="1" x14ac:dyDescent="0.2">
      <c r="B8882" s="4"/>
      <c r="D8882" s="4"/>
    </row>
    <row r="8883" spans="2:4" ht="35.25" customHeight="1" x14ac:dyDescent="0.2">
      <c r="B8883" s="4"/>
      <c r="D8883" s="4"/>
    </row>
    <row r="8884" spans="2:4" ht="35.25" customHeight="1" x14ac:dyDescent="0.2">
      <c r="B8884" s="4"/>
      <c r="D8884" s="4"/>
    </row>
    <row r="8885" spans="2:4" ht="35.25" customHeight="1" x14ac:dyDescent="0.2">
      <c r="B8885" s="4"/>
      <c r="D8885" s="4"/>
    </row>
    <row r="8886" spans="2:4" ht="35.25" customHeight="1" x14ac:dyDescent="0.2">
      <c r="B8886" s="4"/>
      <c r="D8886" s="4"/>
    </row>
    <row r="8887" spans="2:4" ht="35.25" customHeight="1" x14ac:dyDescent="0.2">
      <c r="B8887" s="4"/>
      <c r="D8887" s="4"/>
    </row>
    <row r="8888" spans="2:4" ht="35.25" customHeight="1" x14ac:dyDescent="0.2">
      <c r="B8888" s="4"/>
      <c r="D8888" s="4"/>
    </row>
    <row r="8889" spans="2:4" ht="35.25" customHeight="1" x14ac:dyDescent="0.2">
      <c r="B8889" s="4"/>
      <c r="D8889" s="4"/>
    </row>
    <row r="8890" spans="2:4" ht="35.25" customHeight="1" x14ac:dyDescent="0.2">
      <c r="B8890" s="4"/>
      <c r="D8890" s="4"/>
    </row>
    <row r="8891" spans="2:4" ht="35.25" customHeight="1" x14ac:dyDescent="0.2">
      <c r="B8891" s="4"/>
      <c r="D8891" s="4"/>
    </row>
    <row r="8892" spans="2:4" ht="35.25" customHeight="1" x14ac:dyDescent="0.2">
      <c r="B8892" s="4"/>
      <c r="D8892" s="4"/>
    </row>
    <row r="8893" spans="2:4" ht="35.25" customHeight="1" x14ac:dyDescent="0.2">
      <c r="B8893" s="4"/>
      <c r="D8893" s="4"/>
    </row>
    <row r="8894" spans="2:4" ht="35.25" customHeight="1" x14ac:dyDescent="0.2">
      <c r="B8894" s="4"/>
      <c r="D8894" s="4"/>
    </row>
    <row r="8895" spans="2:4" ht="35.25" customHeight="1" x14ac:dyDescent="0.2">
      <c r="B8895" s="4"/>
      <c r="D8895" s="4"/>
    </row>
    <row r="8896" spans="2:4" ht="35.25" customHeight="1" x14ac:dyDescent="0.2">
      <c r="B8896" s="4"/>
      <c r="D8896" s="4"/>
    </row>
    <row r="8897" spans="2:4" ht="35.25" customHeight="1" x14ac:dyDescent="0.2">
      <c r="B8897" s="4"/>
      <c r="D8897" s="4"/>
    </row>
    <row r="8898" spans="2:4" ht="35.25" customHeight="1" x14ac:dyDescent="0.2">
      <c r="B8898" s="4"/>
      <c r="D8898" s="4"/>
    </row>
    <row r="8899" spans="2:4" ht="35.25" customHeight="1" x14ac:dyDescent="0.2">
      <c r="B8899" s="4"/>
      <c r="D8899" s="4"/>
    </row>
    <row r="8900" spans="2:4" ht="35.25" customHeight="1" x14ac:dyDescent="0.2">
      <c r="B8900" s="4"/>
      <c r="D8900" s="4"/>
    </row>
    <row r="8901" spans="2:4" ht="35.25" customHeight="1" x14ac:dyDescent="0.2">
      <c r="B8901" s="4"/>
      <c r="D8901" s="4"/>
    </row>
    <row r="8902" spans="2:4" ht="35.25" customHeight="1" x14ac:dyDescent="0.2">
      <c r="B8902" s="4"/>
      <c r="D8902" s="4"/>
    </row>
    <row r="8903" spans="2:4" ht="35.25" customHeight="1" x14ac:dyDescent="0.2">
      <c r="B8903" s="4"/>
      <c r="D8903" s="4"/>
    </row>
    <row r="8904" spans="2:4" ht="35.25" customHeight="1" x14ac:dyDescent="0.2">
      <c r="B8904" s="4"/>
      <c r="D8904" s="4"/>
    </row>
    <row r="8905" spans="2:4" ht="35.25" customHeight="1" x14ac:dyDescent="0.2">
      <c r="B8905" s="4"/>
      <c r="D8905" s="4"/>
    </row>
    <row r="8906" spans="2:4" ht="35.25" customHeight="1" x14ac:dyDescent="0.2">
      <c r="B8906" s="4"/>
      <c r="D8906" s="4"/>
    </row>
    <row r="8907" spans="2:4" ht="35.25" customHeight="1" x14ac:dyDescent="0.2">
      <c r="B8907" s="4"/>
      <c r="D8907" s="4"/>
    </row>
    <row r="8908" spans="2:4" ht="35.25" customHeight="1" x14ac:dyDescent="0.2">
      <c r="B8908" s="4"/>
      <c r="D8908" s="4"/>
    </row>
    <row r="8909" spans="2:4" ht="35.25" customHeight="1" x14ac:dyDescent="0.2">
      <c r="B8909" s="4"/>
      <c r="D8909" s="4"/>
    </row>
    <row r="8910" spans="2:4" ht="35.25" customHeight="1" x14ac:dyDescent="0.2">
      <c r="B8910" s="4"/>
      <c r="D8910" s="4"/>
    </row>
    <row r="8911" spans="2:4" ht="35.25" customHeight="1" x14ac:dyDescent="0.2">
      <c r="B8911" s="4"/>
      <c r="D8911" s="4"/>
    </row>
    <row r="8912" spans="2:4" ht="35.25" customHeight="1" x14ac:dyDescent="0.2">
      <c r="B8912" s="4"/>
      <c r="D8912" s="4"/>
    </row>
    <row r="8913" spans="2:4" ht="35.25" customHeight="1" x14ac:dyDescent="0.2">
      <c r="B8913" s="4"/>
      <c r="D8913" s="4"/>
    </row>
    <row r="8914" spans="2:4" ht="35.25" customHeight="1" x14ac:dyDescent="0.2">
      <c r="B8914" s="4"/>
      <c r="D8914" s="4"/>
    </row>
    <row r="8915" spans="2:4" ht="35.25" customHeight="1" x14ac:dyDescent="0.2">
      <c r="B8915" s="4"/>
      <c r="D8915" s="4"/>
    </row>
    <row r="8916" spans="2:4" ht="35.25" customHeight="1" x14ac:dyDescent="0.2">
      <c r="B8916" s="4"/>
      <c r="D8916" s="4"/>
    </row>
    <row r="8917" spans="2:4" ht="35.25" customHeight="1" x14ac:dyDescent="0.2">
      <c r="B8917" s="4"/>
      <c r="D8917" s="4"/>
    </row>
    <row r="8918" spans="2:4" ht="35.25" customHeight="1" x14ac:dyDescent="0.2">
      <c r="B8918" s="4"/>
      <c r="D8918" s="4"/>
    </row>
    <row r="8919" spans="2:4" ht="35.25" customHeight="1" x14ac:dyDescent="0.2">
      <c r="B8919" s="4"/>
      <c r="D8919" s="4"/>
    </row>
    <row r="8920" spans="2:4" ht="35.25" customHeight="1" x14ac:dyDescent="0.2">
      <c r="B8920" s="4"/>
      <c r="D8920" s="4"/>
    </row>
    <row r="8921" spans="2:4" ht="35.25" customHeight="1" x14ac:dyDescent="0.2">
      <c r="B8921" s="4"/>
      <c r="D8921" s="4"/>
    </row>
    <row r="8922" spans="2:4" ht="35.25" customHeight="1" x14ac:dyDescent="0.2">
      <c r="B8922" s="4"/>
      <c r="D8922" s="4"/>
    </row>
    <row r="8923" spans="2:4" ht="35.25" customHeight="1" x14ac:dyDescent="0.2">
      <c r="B8923" s="4"/>
      <c r="D8923" s="4"/>
    </row>
    <row r="8924" spans="2:4" ht="35.25" customHeight="1" x14ac:dyDescent="0.2">
      <c r="B8924" s="4"/>
      <c r="D8924" s="4"/>
    </row>
    <row r="8925" spans="2:4" ht="35.25" customHeight="1" x14ac:dyDescent="0.2">
      <c r="B8925" s="4"/>
      <c r="D8925" s="4"/>
    </row>
    <row r="8926" spans="2:4" ht="35.25" customHeight="1" x14ac:dyDescent="0.2">
      <c r="B8926" s="4"/>
      <c r="D8926" s="4"/>
    </row>
    <row r="8927" spans="2:4" ht="35.25" customHeight="1" x14ac:dyDescent="0.2">
      <c r="B8927" s="4"/>
      <c r="D8927" s="4"/>
    </row>
    <row r="8928" spans="2:4" ht="35.25" customHeight="1" x14ac:dyDescent="0.2">
      <c r="B8928" s="4"/>
      <c r="D8928" s="4"/>
    </row>
    <row r="8929" spans="2:4" ht="35.25" customHeight="1" x14ac:dyDescent="0.2">
      <c r="B8929" s="4"/>
      <c r="D8929" s="4"/>
    </row>
    <row r="8930" spans="2:4" ht="35.25" customHeight="1" x14ac:dyDescent="0.2">
      <c r="B8930" s="4"/>
      <c r="D8930" s="4"/>
    </row>
    <row r="8931" spans="2:4" ht="35.25" customHeight="1" x14ac:dyDescent="0.2">
      <c r="B8931" s="4"/>
      <c r="D8931" s="4"/>
    </row>
    <row r="8932" spans="2:4" ht="35.25" customHeight="1" x14ac:dyDescent="0.2">
      <c r="B8932" s="4"/>
      <c r="D8932" s="4"/>
    </row>
    <row r="8933" spans="2:4" ht="35.25" customHeight="1" x14ac:dyDescent="0.2">
      <c r="B8933" s="4"/>
      <c r="D8933" s="4"/>
    </row>
    <row r="8934" spans="2:4" ht="35.25" customHeight="1" x14ac:dyDescent="0.2">
      <c r="B8934" s="4"/>
      <c r="D8934" s="4"/>
    </row>
    <row r="8935" spans="2:4" ht="35.25" customHeight="1" x14ac:dyDescent="0.2">
      <c r="B8935" s="4"/>
      <c r="D8935" s="4"/>
    </row>
    <row r="8936" spans="2:4" ht="35.25" customHeight="1" x14ac:dyDescent="0.2">
      <c r="B8936" s="4"/>
      <c r="D8936" s="4"/>
    </row>
    <row r="8937" spans="2:4" ht="35.25" customHeight="1" x14ac:dyDescent="0.2">
      <c r="B8937" s="4"/>
      <c r="D8937" s="4"/>
    </row>
    <row r="8938" spans="2:4" ht="35.25" customHeight="1" x14ac:dyDescent="0.2">
      <c r="B8938" s="4"/>
      <c r="D8938" s="4"/>
    </row>
    <row r="8939" spans="2:4" ht="35.25" customHeight="1" x14ac:dyDescent="0.2">
      <c r="B8939" s="4"/>
      <c r="D8939" s="4"/>
    </row>
    <row r="8940" spans="2:4" ht="35.25" customHeight="1" x14ac:dyDescent="0.2">
      <c r="B8940" s="4"/>
      <c r="D8940" s="4"/>
    </row>
    <row r="8941" spans="2:4" ht="35.25" customHeight="1" x14ac:dyDescent="0.2">
      <c r="B8941" s="4"/>
      <c r="D8941" s="4"/>
    </row>
    <row r="8942" spans="2:4" ht="35.25" customHeight="1" x14ac:dyDescent="0.2">
      <c r="B8942" s="4"/>
      <c r="D8942" s="4"/>
    </row>
    <row r="8943" spans="2:4" ht="35.25" customHeight="1" x14ac:dyDescent="0.2">
      <c r="B8943" s="4"/>
      <c r="D8943" s="4"/>
    </row>
    <row r="8944" spans="2:4" ht="35.25" customHeight="1" x14ac:dyDescent="0.2">
      <c r="B8944" s="4"/>
      <c r="D8944" s="4"/>
    </row>
    <row r="8945" spans="2:4" ht="35.25" customHeight="1" x14ac:dyDescent="0.2">
      <c r="B8945" s="4"/>
      <c r="D8945" s="4"/>
    </row>
    <row r="8946" spans="2:4" ht="35.25" customHeight="1" x14ac:dyDescent="0.2">
      <c r="B8946" s="4"/>
      <c r="D8946" s="4"/>
    </row>
    <row r="8947" spans="2:4" ht="35.25" customHeight="1" x14ac:dyDescent="0.2">
      <c r="B8947" s="4"/>
      <c r="D8947" s="4"/>
    </row>
    <row r="8948" spans="2:4" ht="35.25" customHeight="1" x14ac:dyDescent="0.2">
      <c r="B8948" s="4"/>
      <c r="D8948" s="4"/>
    </row>
    <row r="8949" spans="2:4" ht="35.25" customHeight="1" x14ac:dyDescent="0.2">
      <c r="B8949" s="4"/>
      <c r="D8949" s="4"/>
    </row>
    <row r="8950" spans="2:4" ht="35.25" customHeight="1" x14ac:dyDescent="0.2">
      <c r="B8950" s="4"/>
      <c r="D8950" s="4"/>
    </row>
    <row r="8951" spans="2:4" ht="35.25" customHeight="1" x14ac:dyDescent="0.2">
      <c r="B8951" s="4"/>
      <c r="D8951" s="4"/>
    </row>
    <row r="8952" spans="2:4" ht="35.25" customHeight="1" x14ac:dyDescent="0.2">
      <c r="B8952" s="4"/>
      <c r="D8952" s="4"/>
    </row>
    <row r="8953" spans="2:4" ht="35.25" customHeight="1" x14ac:dyDescent="0.2">
      <c r="B8953" s="4"/>
      <c r="D8953" s="4"/>
    </row>
    <row r="8954" spans="2:4" ht="35.25" customHeight="1" x14ac:dyDescent="0.2">
      <c r="B8954" s="4"/>
      <c r="D8954" s="4"/>
    </row>
    <row r="8955" spans="2:4" ht="35.25" customHeight="1" x14ac:dyDescent="0.2">
      <c r="B8955" s="4"/>
      <c r="D8955" s="4"/>
    </row>
    <row r="8956" spans="2:4" ht="35.25" customHeight="1" x14ac:dyDescent="0.2">
      <c r="B8956" s="4"/>
      <c r="D8956" s="4"/>
    </row>
    <row r="8957" spans="2:4" ht="35.25" customHeight="1" x14ac:dyDescent="0.2">
      <c r="B8957" s="4"/>
      <c r="D8957" s="4"/>
    </row>
    <row r="8958" spans="2:4" ht="35.25" customHeight="1" x14ac:dyDescent="0.2">
      <c r="B8958" s="4"/>
      <c r="D8958" s="4"/>
    </row>
    <row r="8959" spans="2:4" ht="35.25" customHeight="1" x14ac:dyDescent="0.2">
      <c r="B8959" s="4"/>
      <c r="D8959" s="4"/>
    </row>
    <row r="8960" spans="2:4" ht="35.25" customHeight="1" x14ac:dyDescent="0.2">
      <c r="B8960" s="4"/>
      <c r="D8960" s="4"/>
    </row>
    <row r="8961" spans="2:4" ht="35.25" customHeight="1" x14ac:dyDescent="0.2">
      <c r="B8961" s="4"/>
      <c r="D8961" s="4"/>
    </row>
    <row r="8962" spans="2:4" ht="35.25" customHeight="1" x14ac:dyDescent="0.2">
      <c r="B8962" s="4"/>
      <c r="D8962" s="4"/>
    </row>
    <row r="8963" spans="2:4" ht="35.25" customHeight="1" x14ac:dyDescent="0.2">
      <c r="B8963" s="4"/>
      <c r="D8963" s="4"/>
    </row>
    <row r="8964" spans="2:4" ht="35.25" customHeight="1" x14ac:dyDescent="0.2">
      <c r="B8964" s="4"/>
      <c r="D8964" s="4"/>
    </row>
    <row r="8965" spans="2:4" ht="35.25" customHeight="1" x14ac:dyDescent="0.2">
      <c r="B8965" s="4"/>
      <c r="D8965" s="4"/>
    </row>
    <row r="8966" spans="2:4" ht="35.25" customHeight="1" x14ac:dyDescent="0.2">
      <c r="B8966" s="4"/>
      <c r="D8966" s="4"/>
    </row>
    <row r="8967" spans="2:4" ht="35.25" customHeight="1" x14ac:dyDescent="0.2">
      <c r="B8967" s="4"/>
      <c r="D8967" s="4"/>
    </row>
    <row r="8968" spans="2:4" ht="35.25" customHeight="1" x14ac:dyDescent="0.2">
      <c r="B8968" s="4"/>
      <c r="D8968" s="4"/>
    </row>
    <row r="8969" spans="2:4" ht="35.25" customHeight="1" x14ac:dyDescent="0.2">
      <c r="B8969" s="4"/>
      <c r="D8969" s="4"/>
    </row>
    <row r="8970" spans="2:4" ht="35.25" customHeight="1" x14ac:dyDescent="0.2">
      <c r="B8970" s="4"/>
      <c r="D8970" s="4"/>
    </row>
    <row r="8971" spans="2:4" ht="35.25" customHeight="1" x14ac:dyDescent="0.2">
      <c r="B8971" s="4"/>
      <c r="D8971" s="4"/>
    </row>
    <row r="8972" spans="2:4" ht="35.25" customHeight="1" x14ac:dyDescent="0.2">
      <c r="B8972" s="4"/>
      <c r="D8972" s="4"/>
    </row>
    <row r="8973" spans="2:4" ht="35.25" customHeight="1" x14ac:dyDescent="0.2">
      <c r="B8973" s="4"/>
      <c r="D8973" s="4"/>
    </row>
    <row r="8974" spans="2:4" ht="35.25" customHeight="1" x14ac:dyDescent="0.2">
      <c r="B8974" s="4"/>
      <c r="D8974" s="4"/>
    </row>
    <row r="8975" spans="2:4" ht="35.25" customHeight="1" x14ac:dyDescent="0.2">
      <c r="B8975" s="4"/>
      <c r="D8975" s="4"/>
    </row>
    <row r="8976" spans="2:4" ht="35.25" customHeight="1" x14ac:dyDescent="0.2">
      <c r="B8976" s="4"/>
      <c r="D8976" s="4"/>
    </row>
    <row r="8977" spans="2:4" ht="35.25" customHeight="1" x14ac:dyDescent="0.2">
      <c r="B8977" s="4"/>
      <c r="D8977" s="4"/>
    </row>
    <row r="8978" spans="2:4" ht="35.25" customHeight="1" x14ac:dyDescent="0.2">
      <c r="B8978" s="4"/>
      <c r="D8978" s="4"/>
    </row>
    <row r="8979" spans="2:4" ht="35.25" customHeight="1" x14ac:dyDescent="0.2">
      <c r="B8979" s="4"/>
      <c r="D8979" s="4"/>
    </row>
    <row r="8980" spans="2:4" ht="35.25" customHeight="1" x14ac:dyDescent="0.2">
      <c r="B8980" s="4"/>
      <c r="D8980" s="4"/>
    </row>
    <row r="8981" spans="2:4" ht="35.25" customHeight="1" x14ac:dyDescent="0.2">
      <c r="B8981" s="4"/>
      <c r="D8981" s="4"/>
    </row>
    <row r="8982" spans="2:4" ht="35.25" customHeight="1" x14ac:dyDescent="0.2">
      <c r="B8982" s="4"/>
      <c r="D8982" s="4"/>
    </row>
    <row r="8983" spans="2:4" ht="35.25" customHeight="1" x14ac:dyDescent="0.2">
      <c r="B8983" s="4"/>
      <c r="D8983" s="4"/>
    </row>
    <row r="8984" spans="2:4" ht="35.25" customHeight="1" x14ac:dyDescent="0.2">
      <c r="B8984" s="4"/>
      <c r="D8984" s="4"/>
    </row>
    <row r="8985" spans="2:4" ht="35.25" customHeight="1" x14ac:dyDescent="0.2">
      <c r="B8985" s="4"/>
      <c r="D8985" s="4"/>
    </row>
    <row r="8986" spans="2:4" ht="35.25" customHeight="1" x14ac:dyDescent="0.2">
      <c r="B8986" s="4"/>
      <c r="D8986" s="4"/>
    </row>
    <row r="8987" spans="2:4" ht="35.25" customHeight="1" x14ac:dyDescent="0.2">
      <c r="B8987" s="4"/>
      <c r="D8987" s="4"/>
    </row>
    <row r="8988" spans="2:4" ht="35.25" customHeight="1" x14ac:dyDescent="0.2">
      <c r="B8988" s="4"/>
      <c r="D8988" s="4"/>
    </row>
    <row r="8989" spans="2:4" ht="35.25" customHeight="1" x14ac:dyDescent="0.2">
      <c r="B8989" s="4"/>
      <c r="D8989" s="4"/>
    </row>
    <row r="8990" spans="2:4" ht="35.25" customHeight="1" x14ac:dyDescent="0.2">
      <c r="B8990" s="4"/>
      <c r="D8990" s="4"/>
    </row>
    <row r="8991" spans="2:4" ht="35.25" customHeight="1" x14ac:dyDescent="0.2">
      <c r="B8991" s="4"/>
      <c r="D8991" s="4"/>
    </row>
    <row r="8992" spans="2:4" ht="35.25" customHeight="1" x14ac:dyDescent="0.2">
      <c r="B8992" s="4"/>
      <c r="D8992" s="4"/>
    </row>
    <row r="8993" spans="2:4" ht="35.25" customHeight="1" x14ac:dyDescent="0.2">
      <c r="B8993" s="4"/>
      <c r="D8993" s="4"/>
    </row>
    <row r="8994" spans="2:4" ht="35.25" customHeight="1" x14ac:dyDescent="0.2">
      <c r="B8994" s="4"/>
      <c r="D8994" s="4"/>
    </row>
    <row r="8995" spans="2:4" ht="35.25" customHeight="1" x14ac:dyDescent="0.2">
      <c r="B8995" s="4"/>
      <c r="D8995" s="4"/>
    </row>
    <row r="8996" spans="2:4" ht="35.25" customHeight="1" x14ac:dyDescent="0.2">
      <c r="B8996" s="4"/>
      <c r="D8996" s="4"/>
    </row>
    <row r="8997" spans="2:4" ht="35.25" customHeight="1" x14ac:dyDescent="0.2">
      <c r="B8997" s="4"/>
      <c r="D8997" s="4"/>
    </row>
    <row r="8998" spans="2:4" ht="35.25" customHeight="1" x14ac:dyDescent="0.2">
      <c r="B8998" s="4"/>
      <c r="D8998" s="4"/>
    </row>
    <row r="8999" spans="2:4" ht="35.25" customHeight="1" x14ac:dyDescent="0.2">
      <c r="B8999" s="4"/>
      <c r="D8999" s="4"/>
    </row>
    <row r="9000" spans="2:4" ht="35.25" customHeight="1" x14ac:dyDescent="0.2">
      <c r="B9000" s="4"/>
      <c r="D9000" s="4"/>
    </row>
    <row r="9001" spans="2:4" ht="35.25" customHeight="1" x14ac:dyDescent="0.2">
      <c r="B9001" s="4"/>
      <c r="D9001" s="4"/>
    </row>
    <row r="9002" spans="2:4" ht="35.25" customHeight="1" x14ac:dyDescent="0.2">
      <c r="B9002" s="4"/>
      <c r="D9002" s="4"/>
    </row>
    <row r="9003" spans="2:4" ht="35.25" customHeight="1" x14ac:dyDescent="0.2">
      <c r="B9003" s="4"/>
      <c r="D9003" s="4"/>
    </row>
    <row r="9004" spans="2:4" ht="35.25" customHeight="1" x14ac:dyDescent="0.2">
      <c r="B9004" s="4"/>
      <c r="D9004" s="4"/>
    </row>
    <row r="9005" spans="2:4" ht="35.25" customHeight="1" x14ac:dyDescent="0.2">
      <c r="B9005" s="4"/>
      <c r="D9005" s="4"/>
    </row>
    <row r="9006" spans="2:4" ht="35.25" customHeight="1" x14ac:dyDescent="0.2">
      <c r="B9006" s="4"/>
      <c r="D9006" s="4"/>
    </row>
    <row r="9007" spans="2:4" ht="35.25" customHeight="1" x14ac:dyDescent="0.2">
      <c r="B9007" s="4"/>
      <c r="D9007" s="4"/>
    </row>
    <row r="9008" spans="2:4" ht="35.25" customHeight="1" x14ac:dyDescent="0.2">
      <c r="B9008" s="4"/>
      <c r="D9008" s="4"/>
    </row>
    <row r="9009" spans="2:4" ht="35.25" customHeight="1" x14ac:dyDescent="0.2">
      <c r="B9009" s="4"/>
      <c r="D9009" s="4"/>
    </row>
    <row r="9010" spans="2:4" ht="35.25" customHeight="1" x14ac:dyDescent="0.2">
      <c r="B9010" s="4"/>
      <c r="D9010" s="4"/>
    </row>
    <row r="9011" spans="2:4" ht="35.25" customHeight="1" x14ac:dyDescent="0.2">
      <c r="B9011" s="4"/>
      <c r="D9011" s="4"/>
    </row>
    <row r="9012" spans="2:4" ht="35.25" customHeight="1" x14ac:dyDescent="0.2">
      <c r="B9012" s="4"/>
      <c r="D9012" s="4"/>
    </row>
    <row r="9013" spans="2:4" ht="35.25" customHeight="1" x14ac:dyDescent="0.2">
      <c r="B9013" s="4"/>
      <c r="D9013" s="4"/>
    </row>
    <row r="9014" spans="2:4" ht="35.25" customHeight="1" x14ac:dyDescent="0.2">
      <c r="B9014" s="4"/>
      <c r="D9014" s="4"/>
    </row>
    <row r="9015" spans="2:4" ht="35.25" customHeight="1" x14ac:dyDescent="0.2">
      <c r="B9015" s="4"/>
      <c r="D9015" s="4"/>
    </row>
    <row r="9016" spans="2:4" ht="35.25" customHeight="1" x14ac:dyDescent="0.2">
      <c r="B9016" s="4"/>
      <c r="D9016" s="4"/>
    </row>
    <row r="9017" spans="2:4" ht="35.25" customHeight="1" x14ac:dyDescent="0.2">
      <c r="B9017" s="4"/>
      <c r="D9017" s="4"/>
    </row>
    <row r="9018" spans="2:4" ht="35.25" customHeight="1" x14ac:dyDescent="0.2">
      <c r="B9018" s="4"/>
      <c r="D9018" s="4"/>
    </row>
    <row r="9019" spans="2:4" ht="35.25" customHeight="1" x14ac:dyDescent="0.2">
      <c r="B9019" s="4"/>
      <c r="D9019" s="4"/>
    </row>
    <row r="9020" spans="2:4" ht="35.25" customHeight="1" x14ac:dyDescent="0.2">
      <c r="B9020" s="4"/>
      <c r="D9020" s="4"/>
    </row>
    <row r="9021" spans="2:4" ht="35.25" customHeight="1" x14ac:dyDescent="0.2">
      <c r="B9021" s="4"/>
      <c r="D9021" s="4"/>
    </row>
    <row r="9022" spans="2:4" ht="35.25" customHeight="1" x14ac:dyDescent="0.2">
      <c r="B9022" s="4"/>
      <c r="D9022" s="4"/>
    </row>
    <row r="9023" spans="2:4" ht="35.25" customHeight="1" x14ac:dyDescent="0.2">
      <c r="B9023" s="4"/>
      <c r="D9023" s="4"/>
    </row>
    <row r="9024" spans="2:4" ht="35.25" customHeight="1" x14ac:dyDescent="0.2">
      <c r="B9024" s="4"/>
      <c r="D9024" s="4"/>
    </row>
    <row r="9025" spans="2:4" ht="35.25" customHeight="1" x14ac:dyDescent="0.2">
      <c r="B9025" s="4"/>
      <c r="D9025" s="4"/>
    </row>
    <row r="9026" spans="2:4" ht="35.25" customHeight="1" x14ac:dyDescent="0.2">
      <c r="B9026" s="4"/>
      <c r="D9026" s="4"/>
    </row>
    <row r="9027" spans="2:4" ht="35.25" customHeight="1" x14ac:dyDescent="0.2">
      <c r="B9027" s="4"/>
      <c r="D9027" s="4"/>
    </row>
    <row r="9028" spans="2:4" ht="35.25" customHeight="1" x14ac:dyDescent="0.2">
      <c r="B9028" s="4"/>
      <c r="D9028" s="4"/>
    </row>
    <row r="9029" spans="2:4" ht="35.25" customHeight="1" x14ac:dyDescent="0.2">
      <c r="B9029" s="4"/>
      <c r="D9029" s="4"/>
    </row>
    <row r="9030" spans="2:4" ht="35.25" customHeight="1" x14ac:dyDescent="0.2">
      <c r="B9030" s="4"/>
      <c r="D9030" s="4"/>
    </row>
    <row r="9031" spans="2:4" ht="35.25" customHeight="1" x14ac:dyDescent="0.2">
      <c r="B9031" s="4"/>
      <c r="D9031" s="4"/>
    </row>
    <row r="9032" spans="2:4" ht="35.25" customHeight="1" x14ac:dyDescent="0.2">
      <c r="B9032" s="4"/>
      <c r="D9032" s="4"/>
    </row>
    <row r="9033" spans="2:4" ht="35.25" customHeight="1" x14ac:dyDescent="0.2">
      <c r="B9033" s="4"/>
      <c r="D9033" s="4"/>
    </row>
    <row r="9034" spans="2:4" ht="35.25" customHeight="1" x14ac:dyDescent="0.2">
      <c r="B9034" s="4"/>
      <c r="D9034" s="4"/>
    </row>
    <row r="9035" spans="2:4" ht="35.25" customHeight="1" x14ac:dyDescent="0.2">
      <c r="B9035" s="4"/>
      <c r="D9035" s="4"/>
    </row>
    <row r="9036" spans="2:4" ht="35.25" customHeight="1" x14ac:dyDescent="0.2">
      <c r="B9036" s="4"/>
      <c r="D9036" s="4"/>
    </row>
    <row r="9037" spans="2:4" ht="35.25" customHeight="1" x14ac:dyDescent="0.2">
      <c r="B9037" s="4"/>
      <c r="D9037" s="4"/>
    </row>
    <row r="9038" spans="2:4" ht="35.25" customHeight="1" x14ac:dyDescent="0.2">
      <c r="B9038" s="4"/>
      <c r="D9038" s="4"/>
    </row>
    <row r="9039" spans="2:4" ht="35.25" customHeight="1" x14ac:dyDescent="0.2">
      <c r="B9039" s="4"/>
      <c r="D9039" s="4"/>
    </row>
    <row r="9040" spans="2:4" ht="35.25" customHeight="1" x14ac:dyDescent="0.2">
      <c r="B9040" s="4"/>
      <c r="D9040" s="4"/>
    </row>
    <row r="9041" spans="2:4" ht="35.25" customHeight="1" x14ac:dyDescent="0.2">
      <c r="B9041" s="4"/>
      <c r="D9041" s="4"/>
    </row>
    <row r="9042" spans="2:4" ht="35.25" customHeight="1" x14ac:dyDescent="0.2">
      <c r="B9042" s="4"/>
      <c r="D9042" s="4"/>
    </row>
    <row r="9043" spans="2:4" ht="35.25" customHeight="1" x14ac:dyDescent="0.2">
      <c r="B9043" s="4"/>
      <c r="D9043" s="4"/>
    </row>
    <row r="9044" spans="2:4" ht="35.25" customHeight="1" x14ac:dyDescent="0.2">
      <c r="B9044" s="4"/>
      <c r="D9044" s="4"/>
    </row>
    <row r="9045" spans="2:4" ht="35.25" customHeight="1" x14ac:dyDescent="0.2">
      <c r="B9045" s="4"/>
      <c r="D9045" s="4"/>
    </row>
    <row r="9046" spans="2:4" ht="35.25" customHeight="1" x14ac:dyDescent="0.2">
      <c r="B9046" s="4"/>
      <c r="D9046" s="4"/>
    </row>
    <row r="9047" spans="2:4" ht="35.25" customHeight="1" x14ac:dyDescent="0.2">
      <c r="B9047" s="4"/>
      <c r="D9047" s="4"/>
    </row>
    <row r="9048" spans="2:4" ht="35.25" customHeight="1" x14ac:dyDescent="0.2">
      <c r="B9048" s="4"/>
      <c r="D9048" s="4"/>
    </row>
    <row r="9049" spans="2:4" ht="35.25" customHeight="1" x14ac:dyDescent="0.2">
      <c r="B9049" s="4"/>
      <c r="D9049" s="4"/>
    </row>
    <row r="9050" spans="2:4" ht="35.25" customHeight="1" x14ac:dyDescent="0.2">
      <c r="B9050" s="4"/>
      <c r="D9050" s="4"/>
    </row>
    <row r="9051" spans="2:4" ht="35.25" customHeight="1" x14ac:dyDescent="0.2">
      <c r="B9051" s="4"/>
      <c r="D9051" s="4"/>
    </row>
    <row r="9052" spans="2:4" ht="35.25" customHeight="1" x14ac:dyDescent="0.2">
      <c r="B9052" s="4"/>
      <c r="D9052" s="4"/>
    </row>
    <row r="9053" spans="2:4" ht="35.25" customHeight="1" x14ac:dyDescent="0.2">
      <c r="B9053" s="4"/>
      <c r="D9053" s="4"/>
    </row>
    <row r="9054" spans="2:4" ht="35.25" customHeight="1" x14ac:dyDescent="0.2">
      <c r="B9054" s="4"/>
      <c r="D9054" s="4"/>
    </row>
    <row r="9055" spans="2:4" ht="35.25" customHeight="1" x14ac:dyDescent="0.2">
      <c r="B9055" s="4"/>
      <c r="D9055" s="4"/>
    </row>
    <row r="9056" spans="2:4" ht="35.25" customHeight="1" x14ac:dyDescent="0.2">
      <c r="B9056" s="4"/>
      <c r="D9056" s="4"/>
    </row>
    <row r="9057" spans="2:4" ht="35.25" customHeight="1" x14ac:dyDescent="0.2">
      <c r="B9057" s="4"/>
      <c r="D9057" s="4"/>
    </row>
    <row r="9058" spans="2:4" ht="35.25" customHeight="1" x14ac:dyDescent="0.2">
      <c r="B9058" s="4"/>
      <c r="D9058" s="4"/>
    </row>
    <row r="9059" spans="2:4" ht="35.25" customHeight="1" x14ac:dyDescent="0.2">
      <c r="B9059" s="4"/>
      <c r="D9059" s="4"/>
    </row>
    <row r="9060" spans="2:4" ht="35.25" customHeight="1" x14ac:dyDescent="0.2">
      <c r="B9060" s="4"/>
      <c r="D9060" s="4"/>
    </row>
    <row r="9061" spans="2:4" ht="35.25" customHeight="1" x14ac:dyDescent="0.2">
      <c r="B9061" s="4"/>
      <c r="D9061" s="4"/>
    </row>
    <row r="9062" spans="2:4" ht="35.25" customHeight="1" x14ac:dyDescent="0.2">
      <c r="B9062" s="4"/>
      <c r="D9062" s="4"/>
    </row>
    <row r="9063" spans="2:4" ht="35.25" customHeight="1" x14ac:dyDescent="0.2">
      <c r="B9063" s="4"/>
      <c r="D9063" s="4"/>
    </row>
    <row r="9064" spans="2:4" ht="35.25" customHeight="1" x14ac:dyDescent="0.2">
      <c r="B9064" s="4"/>
      <c r="D9064" s="4"/>
    </row>
    <row r="9065" spans="2:4" ht="35.25" customHeight="1" x14ac:dyDescent="0.2">
      <c r="B9065" s="4"/>
      <c r="D9065" s="4"/>
    </row>
    <row r="9066" spans="2:4" ht="35.25" customHeight="1" x14ac:dyDescent="0.2">
      <c r="B9066" s="4"/>
      <c r="D9066" s="4"/>
    </row>
    <row r="9067" spans="2:4" ht="35.25" customHeight="1" x14ac:dyDescent="0.2">
      <c r="B9067" s="4"/>
      <c r="D9067" s="4"/>
    </row>
    <row r="9068" spans="2:4" ht="35.25" customHeight="1" x14ac:dyDescent="0.2">
      <c r="B9068" s="4"/>
      <c r="D9068" s="4"/>
    </row>
    <row r="9069" spans="2:4" ht="35.25" customHeight="1" x14ac:dyDescent="0.2">
      <c r="B9069" s="4"/>
      <c r="D9069" s="4"/>
    </row>
    <row r="9070" spans="2:4" ht="35.25" customHeight="1" x14ac:dyDescent="0.2">
      <c r="B9070" s="4"/>
      <c r="D9070" s="4"/>
    </row>
    <row r="9071" spans="2:4" ht="35.25" customHeight="1" x14ac:dyDescent="0.2">
      <c r="B9071" s="4"/>
      <c r="D9071" s="4"/>
    </row>
    <row r="9072" spans="2:4" ht="35.25" customHeight="1" x14ac:dyDescent="0.2">
      <c r="B9072" s="4"/>
      <c r="D9072" s="4"/>
    </row>
    <row r="9073" spans="2:4" ht="35.25" customHeight="1" x14ac:dyDescent="0.2">
      <c r="B9073" s="4"/>
      <c r="D9073" s="4"/>
    </row>
    <row r="9074" spans="2:4" ht="35.25" customHeight="1" x14ac:dyDescent="0.2">
      <c r="B9074" s="4"/>
      <c r="D9074" s="4"/>
    </row>
    <row r="9075" spans="2:4" ht="35.25" customHeight="1" x14ac:dyDescent="0.2">
      <c r="B9075" s="4"/>
      <c r="D9075" s="4"/>
    </row>
    <row r="9076" spans="2:4" ht="35.25" customHeight="1" x14ac:dyDescent="0.2">
      <c r="B9076" s="4"/>
      <c r="D9076" s="4"/>
    </row>
    <row r="9077" spans="2:4" ht="35.25" customHeight="1" x14ac:dyDescent="0.2">
      <c r="B9077" s="4"/>
      <c r="D9077" s="4"/>
    </row>
    <row r="9078" spans="2:4" ht="35.25" customHeight="1" x14ac:dyDescent="0.2">
      <c r="B9078" s="4"/>
      <c r="D9078" s="4"/>
    </row>
    <row r="9079" spans="2:4" ht="35.25" customHeight="1" x14ac:dyDescent="0.2">
      <c r="B9079" s="4"/>
      <c r="D9079" s="4"/>
    </row>
    <row r="9080" spans="2:4" ht="35.25" customHeight="1" x14ac:dyDescent="0.2">
      <c r="B9080" s="4"/>
      <c r="D9080" s="4"/>
    </row>
    <row r="9081" spans="2:4" ht="35.25" customHeight="1" x14ac:dyDescent="0.2">
      <c r="B9081" s="4"/>
      <c r="D9081" s="4"/>
    </row>
    <row r="9082" spans="2:4" ht="35.25" customHeight="1" x14ac:dyDescent="0.2">
      <c r="B9082" s="4"/>
      <c r="D9082" s="4"/>
    </row>
    <row r="9083" spans="2:4" ht="35.25" customHeight="1" x14ac:dyDescent="0.2">
      <c r="B9083" s="4"/>
      <c r="D9083" s="4"/>
    </row>
    <row r="9084" spans="2:4" ht="35.25" customHeight="1" x14ac:dyDescent="0.2">
      <c r="B9084" s="4"/>
      <c r="D9084" s="4"/>
    </row>
    <row r="9085" spans="2:4" ht="35.25" customHeight="1" x14ac:dyDescent="0.2">
      <c r="B9085" s="4"/>
      <c r="D9085" s="4"/>
    </row>
    <row r="9086" spans="2:4" ht="35.25" customHeight="1" x14ac:dyDescent="0.2">
      <c r="B9086" s="4"/>
      <c r="D9086" s="4"/>
    </row>
    <row r="9087" spans="2:4" ht="35.25" customHeight="1" x14ac:dyDescent="0.2">
      <c r="B9087" s="4"/>
      <c r="D9087" s="4"/>
    </row>
    <row r="9088" spans="2:4" ht="35.25" customHeight="1" x14ac:dyDescent="0.2">
      <c r="B9088" s="4"/>
      <c r="D9088" s="4"/>
    </row>
    <row r="9089" spans="2:4" ht="35.25" customHeight="1" x14ac:dyDescent="0.2">
      <c r="B9089" s="4"/>
      <c r="D9089" s="4"/>
    </row>
    <row r="9090" spans="2:4" ht="35.25" customHeight="1" x14ac:dyDescent="0.2">
      <c r="B9090" s="4"/>
      <c r="D9090" s="4"/>
    </row>
    <row r="9091" spans="2:4" ht="35.25" customHeight="1" x14ac:dyDescent="0.2">
      <c r="B9091" s="4"/>
      <c r="D9091" s="4"/>
    </row>
    <row r="9092" spans="2:4" ht="35.25" customHeight="1" x14ac:dyDescent="0.2">
      <c r="B9092" s="4"/>
      <c r="D9092" s="4"/>
    </row>
    <row r="9093" spans="2:4" ht="35.25" customHeight="1" x14ac:dyDescent="0.2">
      <c r="B9093" s="4"/>
      <c r="D9093" s="4"/>
    </row>
    <row r="9094" spans="2:4" ht="35.25" customHeight="1" x14ac:dyDescent="0.2">
      <c r="B9094" s="4"/>
      <c r="D9094" s="4"/>
    </row>
    <row r="9095" spans="2:4" ht="35.25" customHeight="1" x14ac:dyDescent="0.2">
      <c r="B9095" s="4"/>
      <c r="D9095" s="4"/>
    </row>
    <row r="9096" spans="2:4" ht="35.25" customHeight="1" x14ac:dyDescent="0.2">
      <c r="B9096" s="4"/>
      <c r="D9096" s="4"/>
    </row>
    <row r="9097" spans="2:4" ht="35.25" customHeight="1" x14ac:dyDescent="0.2">
      <c r="B9097" s="4"/>
      <c r="D9097" s="4"/>
    </row>
    <row r="9098" spans="2:4" ht="35.25" customHeight="1" x14ac:dyDescent="0.2">
      <c r="B9098" s="4"/>
      <c r="D9098" s="4"/>
    </row>
    <row r="9099" spans="2:4" ht="35.25" customHeight="1" x14ac:dyDescent="0.2">
      <c r="B9099" s="4"/>
      <c r="D9099" s="4"/>
    </row>
    <row r="9100" spans="2:4" ht="35.25" customHeight="1" x14ac:dyDescent="0.2">
      <c r="B9100" s="4"/>
      <c r="D9100" s="4"/>
    </row>
    <row r="9101" spans="2:4" ht="35.25" customHeight="1" x14ac:dyDescent="0.2">
      <c r="B9101" s="4"/>
      <c r="D9101" s="4"/>
    </row>
    <row r="9102" spans="2:4" ht="35.25" customHeight="1" x14ac:dyDescent="0.2">
      <c r="B9102" s="4"/>
      <c r="D9102" s="4"/>
    </row>
    <row r="9103" spans="2:4" ht="35.25" customHeight="1" x14ac:dyDescent="0.2">
      <c r="B9103" s="4"/>
      <c r="D9103" s="4"/>
    </row>
    <row r="9104" spans="2:4" ht="35.25" customHeight="1" x14ac:dyDescent="0.2">
      <c r="B9104" s="4"/>
      <c r="D9104" s="4"/>
    </row>
    <row r="9105" spans="2:4" ht="35.25" customHeight="1" x14ac:dyDescent="0.2">
      <c r="B9105" s="4"/>
      <c r="D9105" s="4"/>
    </row>
    <row r="9106" spans="2:4" ht="35.25" customHeight="1" x14ac:dyDescent="0.2">
      <c r="B9106" s="4"/>
      <c r="D9106" s="4"/>
    </row>
    <row r="9107" spans="2:4" ht="35.25" customHeight="1" x14ac:dyDescent="0.2">
      <c r="B9107" s="4"/>
      <c r="D9107" s="4"/>
    </row>
    <row r="9108" spans="2:4" ht="35.25" customHeight="1" x14ac:dyDescent="0.2">
      <c r="B9108" s="4"/>
      <c r="D9108" s="4"/>
    </row>
    <row r="9109" spans="2:4" ht="35.25" customHeight="1" x14ac:dyDescent="0.2">
      <c r="B9109" s="4"/>
      <c r="D9109" s="4"/>
    </row>
    <row r="9110" spans="2:4" ht="35.25" customHeight="1" x14ac:dyDescent="0.2">
      <c r="B9110" s="4"/>
      <c r="D9110" s="4"/>
    </row>
    <row r="9111" spans="2:4" ht="35.25" customHeight="1" x14ac:dyDescent="0.2">
      <c r="B9111" s="4"/>
      <c r="D9111" s="4"/>
    </row>
    <row r="9112" spans="2:4" ht="35.25" customHeight="1" x14ac:dyDescent="0.2">
      <c r="B9112" s="4"/>
      <c r="D9112" s="4"/>
    </row>
    <row r="9113" spans="2:4" ht="35.25" customHeight="1" x14ac:dyDescent="0.2">
      <c r="B9113" s="4"/>
      <c r="D9113" s="4"/>
    </row>
    <row r="9114" spans="2:4" ht="35.25" customHeight="1" x14ac:dyDescent="0.2">
      <c r="B9114" s="4"/>
      <c r="D9114" s="4"/>
    </row>
    <row r="9115" spans="2:4" ht="35.25" customHeight="1" x14ac:dyDescent="0.2">
      <c r="B9115" s="4"/>
      <c r="D9115" s="4"/>
    </row>
    <row r="9116" spans="2:4" ht="35.25" customHeight="1" x14ac:dyDescent="0.2">
      <c r="B9116" s="4"/>
      <c r="D9116" s="4"/>
    </row>
    <row r="9117" spans="2:4" ht="35.25" customHeight="1" x14ac:dyDescent="0.2">
      <c r="B9117" s="4"/>
      <c r="D9117" s="4"/>
    </row>
    <row r="9118" spans="2:4" ht="35.25" customHeight="1" x14ac:dyDescent="0.2">
      <c r="B9118" s="4"/>
      <c r="D9118" s="4"/>
    </row>
    <row r="9119" spans="2:4" ht="35.25" customHeight="1" x14ac:dyDescent="0.2">
      <c r="B9119" s="4"/>
      <c r="D9119" s="4"/>
    </row>
    <row r="9120" spans="2:4" ht="35.25" customHeight="1" x14ac:dyDescent="0.2">
      <c r="B9120" s="4"/>
      <c r="D9120" s="4"/>
    </row>
    <row r="9121" spans="2:4" ht="35.25" customHeight="1" x14ac:dyDescent="0.2">
      <c r="B9121" s="4"/>
      <c r="D9121" s="4"/>
    </row>
    <row r="9122" spans="2:4" ht="35.25" customHeight="1" x14ac:dyDescent="0.2">
      <c r="B9122" s="4"/>
      <c r="D9122" s="4"/>
    </row>
    <row r="9123" spans="2:4" ht="35.25" customHeight="1" x14ac:dyDescent="0.2">
      <c r="B9123" s="4"/>
      <c r="D9123" s="4"/>
    </row>
    <row r="9124" spans="2:4" ht="35.25" customHeight="1" x14ac:dyDescent="0.2">
      <c r="B9124" s="4"/>
      <c r="D9124" s="4"/>
    </row>
    <row r="9125" spans="2:4" ht="35.25" customHeight="1" x14ac:dyDescent="0.2">
      <c r="B9125" s="4"/>
      <c r="D9125" s="4"/>
    </row>
    <row r="9126" spans="2:4" ht="35.25" customHeight="1" x14ac:dyDescent="0.2">
      <c r="B9126" s="4"/>
      <c r="D9126" s="4"/>
    </row>
    <row r="9127" spans="2:4" ht="35.25" customHeight="1" x14ac:dyDescent="0.2">
      <c r="B9127" s="4"/>
      <c r="D9127" s="4"/>
    </row>
    <row r="9128" spans="2:4" ht="35.25" customHeight="1" x14ac:dyDescent="0.2">
      <c r="B9128" s="4"/>
      <c r="D9128" s="4"/>
    </row>
    <row r="9129" spans="2:4" ht="35.25" customHeight="1" x14ac:dyDescent="0.2">
      <c r="B9129" s="4"/>
      <c r="D9129" s="4"/>
    </row>
    <row r="9130" spans="2:4" ht="35.25" customHeight="1" x14ac:dyDescent="0.2">
      <c r="B9130" s="4"/>
      <c r="D9130" s="4"/>
    </row>
    <row r="9131" spans="2:4" ht="35.25" customHeight="1" x14ac:dyDescent="0.2">
      <c r="B9131" s="4"/>
      <c r="D9131" s="4"/>
    </row>
    <row r="9132" spans="2:4" ht="35.25" customHeight="1" x14ac:dyDescent="0.2">
      <c r="B9132" s="4"/>
      <c r="D9132" s="4"/>
    </row>
    <row r="9133" spans="2:4" ht="35.25" customHeight="1" x14ac:dyDescent="0.2">
      <c r="B9133" s="4"/>
      <c r="D9133" s="4"/>
    </row>
    <row r="9134" spans="2:4" ht="35.25" customHeight="1" x14ac:dyDescent="0.2">
      <c r="B9134" s="4"/>
      <c r="D9134" s="4"/>
    </row>
    <row r="9135" spans="2:4" ht="35.25" customHeight="1" x14ac:dyDescent="0.2">
      <c r="B9135" s="4"/>
      <c r="D9135" s="4"/>
    </row>
    <row r="9136" spans="2:4" ht="35.25" customHeight="1" x14ac:dyDescent="0.2">
      <c r="B9136" s="4"/>
      <c r="D9136" s="4"/>
    </row>
    <row r="9137" spans="2:4" ht="35.25" customHeight="1" x14ac:dyDescent="0.2">
      <c r="B9137" s="4"/>
      <c r="D9137" s="4"/>
    </row>
    <row r="9138" spans="2:4" ht="35.25" customHeight="1" x14ac:dyDescent="0.2">
      <c r="B9138" s="4"/>
      <c r="D9138" s="4"/>
    </row>
    <row r="9139" spans="2:4" ht="35.25" customHeight="1" x14ac:dyDescent="0.2">
      <c r="B9139" s="4"/>
      <c r="D9139" s="4"/>
    </row>
    <row r="9140" spans="2:4" ht="35.25" customHeight="1" x14ac:dyDescent="0.2">
      <c r="B9140" s="4"/>
      <c r="D9140" s="4"/>
    </row>
    <row r="9141" spans="2:4" ht="35.25" customHeight="1" x14ac:dyDescent="0.2">
      <c r="B9141" s="4"/>
      <c r="D9141" s="4"/>
    </row>
    <row r="9142" spans="2:4" ht="35.25" customHeight="1" x14ac:dyDescent="0.2">
      <c r="B9142" s="4"/>
      <c r="D9142" s="4"/>
    </row>
    <row r="9143" spans="2:4" ht="35.25" customHeight="1" x14ac:dyDescent="0.2">
      <c r="B9143" s="4"/>
      <c r="D9143" s="4"/>
    </row>
    <row r="9144" spans="2:4" ht="35.25" customHeight="1" x14ac:dyDescent="0.2">
      <c r="B9144" s="4"/>
      <c r="D9144" s="4"/>
    </row>
    <row r="9145" spans="2:4" ht="35.25" customHeight="1" x14ac:dyDescent="0.2">
      <c r="B9145" s="4"/>
      <c r="D9145" s="4"/>
    </row>
    <row r="9146" spans="2:4" ht="35.25" customHeight="1" x14ac:dyDescent="0.2">
      <c r="B9146" s="4"/>
      <c r="D9146" s="4"/>
    </row>
    <row r="9147" spans="2:4" ht="35.25" customHeight="1" x14ac:dyDescent="0.2">
      <c r="B9147" s="4"/>
      <c r="D9147" s="4"/>
    </row>
    <row r="9148" spans="2:4" ht="35.25" customHeight="1" x14ac:dyDescent="0.2">
      <c r="B9148" s="4"/>
      <c r="D9148" s="4"/>
    </row>
    <row r="9149" spans="2:4" ht="35.25" customHeight="1" x14ac:dyDescent="0.2">
      <c r="B9149" s="4"/>
      <c r="D9149" s="4"/>
    </row>
    <row r="9150" spans="2:4" ht="35.25" customHeight="1" x14ac:dyDescent="0.2">
      <c r="B9150" s="4"/>
      <c r="D9150" s="4"/>
    </row>
    <row r="9151" spans="2:4" ht="35.25" customHeight="1" x14ac:dyDescent="0.2">
      <c r="B9151" s="4"/>
      <c r="D9151" s="4"/>
    </row>
    <row r="9152" spans="2:4" ht="35.25" customHeight="1" x14ac:dyDescent="0.2">
      <c r="B9152" s="4"/>
      <c r="D9152" s="4"/>
    </row>
    <row r="9153" spans="2:4" ht="35.25" customHeight="1" x14ac:dyDescent="0.2">
      <c r="B9153" s="4"/>
      <c r="D9153" s="4"/>
    </row>
    <row r="9154" spans="2:4" ht="35.25" customHeight="1" x14ac:dyDescent="0.2">
      <c r="B9154" s="4"/>
      <c r="D9154" s="4"/>
    </row>
    <row r="9155" spans="2:4" ht="35.25" customHeight="1" x14ac:dyDescent="0.2">
      <c r="B9155" s="4"/>
      <c r="D9155" s="4"/>
    </row>
    <row r="9156" spans="2:4" ht="35.25" customHeight="1" x14ac:dyDescent="0.2">
      <c r="B9156" s="4"/>
      <c r="D9156" s="4"/>
    </row>
    <row r="9157" spans="2:4" ht="35.25" customHeight="1" x14ac:dyDescent="0.2">
      <c r="B9157" s="4"/>
      <c r="D9157" s="4"/>
    </row>
    <row r="9158" spans="2:4" ht="35.25" customHeight="1" x14ac:dyDescent="0.2">
      <c r="B9158" s="4"/>
      <c r="D9158" s="4"/>
    </row>
    <row r="9159" spans="2:4" ht="35.25" customHeight="1" x14ac:dyDescent="0.2">
      <c r="B9159" s="4"/>
      <c r="D9159" s="4"/>
    </row>
    <row r="9160" spans="2:4" ht="35.25" customHeight="1" x14ac:dyDescent="0.2">
      <c r="B9160" s="4"/>
      <c r="D9160" s="4"/>
    </row>
    <row r="9161" spans="2:4" ht="35.25" customHeight="1" x14ac:dyDescent="0.2">
      <c r="B9161" s="4"/>
      <c r="D9161" s="4"/>
    </row>
    <row r="9162" spans="2:4" ht="35.25" customHeight="1" x14ac:dyDescent="0.2">
      <c r="B9162" s="4"/>
      <c r="D9162" s="4"/>
    </row>
    <row r="9163" spans="2:4" ht="35.25" customHeight="1" x14ac:dyDescent="0.2">
      <c r="B9163" s="4"/>
      <c r="D9163" s="4"/>
    </row>
    <row r="9164" spans="2:4" ht="35.25" customHeight="1" x14ac:dyDescent="0.2">
      <c r="B9164" s="4"/>
      <c r="D9164" s="4"/>
    </row>
    <row r="9165" spans="2:4" ht="35.25" customHeight="1" x14ac:dyDescent="0.2">
      <c r="B9165" s="4"/>
      <c r="D9165" s="4"/>
    </row>
    <row r="9166" spans="2:4" ht="35.25" customHeight="1" x14ac:dyDescent="0.2">
      <c r="B9166" s="4"/>
      <c r="D9166" s="4"/>
    </row>
    <row r="9167" spans="2:4" ht="35.25" customHeight="1" x14ac:dyDescent="0.2">
      <c r="B9167" s="4"/>
      <c r="D9167" s="4"/>
    </row>
    <row r="9168" spans="2:4" ht="35.25" customHeight="1" x14ac:dyDescent="0.2">
      <c r="B9168" s="4"/>
      <c r="D9168" s="4"/>
    </row>
    <row r="9169" spans="2:4" ht="35.25" customHeight="1" x14ac:dyDescent="0.2">
      <c r="B9169" s="4"/>
      <c r="D9169" s="4"/>
    </row>
    <row r="9170" spans="2:4" ht="35.25" customHeight="1" x14ac:dyDescent="0.2">
      <c r="B9170" s="4"/>
      <c r="D9170" s="4"/>
    </row>
    <row r="9171" spans="2:4" ht="35.25" customHeight="1" x14ac:dyDescent="0.2">
      <c r="B9171" s="4"/>
      <c r="D9171" s="4"/>
    </row>
    <row r="9172" spans="2:4" ht="35.25" customHeight="1" x14ac:dyDescent="0.2">
      <c r="B9172" s="4"/>
      <c r="D9172" s="4"/>
    </row>
    <row r="9173" spans="2:4" ht="35.25" customHeight="1" x14ac:dyDescent="0.2">
      <c r="B9173" s="4"/>
      <c r="D9173" s="4"/>
    </row>
    <row r="9174" spans="2:4" ht="35.25" customHeight="1" x14ac:dyDescent="0.2">
      <c r="B9174" s="4"/>
      <c r="D9174" s="4"/>
    </row>
    <row r="9175" spans="2:4" ht="35.25" customHeight="1" x14ac:dyDescent="0.2">
      <c r="B9175" s="4"/>
      <c r="D9175" s="4"/>
    </row>
    <row r="9176" spans="2:4" ht="35.25" customHeight="1" x14ac:dyDescent="0.2">
      <c r="B9176" s="4"/>
      <c r="D9176" s="4"/>
    </row>
    <row r="9177" spans="2:4" ht="35.25" customHeight="1" x14ac:dyDescent="0.2">
      <c r="B9177" s="4"/>
      <c r="D9177" s="4"/>
    </row>
    <row r="9178" spans="2:4" ht="35.25" customHeight="1" x14ac:dyDescent="0.2">
      <c r="B9178" s="4"/>
      <c r="D9178" s="4"/>
    </row>
    <row r="9179" spans="2:4" ht="35.25" customHeight="1" x14ac:dyDescent="0.2">
      <c r="B9179" s="4"/>
      <c r="D9179" s="4"/>
    </row>
    <row r="9180" spans="2:4" ht="35.25" customHeight="1" x14ac:dyDescent="0.2">
      <c r="B9180" s="4"/>
      <c r="D9180" s="4"/>
    </row>
    <row r="9181" spans="2:4" ht="35.25" customHeight="1" x14ac:dyDescent="0.2">
      <c r="B9181" s="4"/>
      <c r="D9181" s="4"/>
    </row>
    <row r="9182" spans="2:4" ht="35.25" customHeight="1" x14ac:dyDescent="0.2">
      <c r="B9182" s="4"/>
      <c r="D9182" s="4"/>
    </row>
    <row r="9183" spans="2:4" ht="35.25" customHeight="1" x14ac:dyDescent="0.2">
      <c r="B9183" s="4"/>
      <c r="D9183" s="4"/>
    </row>
    <row r="9184" spans="2:4" ht="35.25" customHeight="1" x14ac:dyDescent="0.2">
      <c r="B9184" s="4"/>
      <c r="D9184" s="4"/>
    </row>
    <row r="9185" spans="2:4" ht="35.25" customHeight="1" x14ac:dyDescent="0.2">
      <c r="B9185" s="4"/>
      <c r="D9185" s="4"/>
    </row>
    <row r="9186" spans="2:4" ht="35.25" customHeight="1" x14ac:dyDescent="0.2">
      <c r="B9186" s="4"/>
      <c r="D9186" s="4"/>
    </row>
    <row r="9187" spans="2:4" ht="35.25" customHeight="1" x14ac:dyDescent="0.2">
      <c r="B9187" s="4"/>
      <c r="D9187" s="4"/>
    </row>
    <row r="9188" spans="2:4" ht="35.25" customHeight="1" x14ac:dyDescent="0.2">
      <c r="B9188" s="4"/>
      <c r="D9188" s="4"/>
    </row>
    <row r="9189" spans="2:4" ht="35.25" customHeight="1" x14ac:dyDescent="0.2">
      <c r="B9189" s="4"/>
      <c r="D9189" s="4"/>
    </row>
    <row r="9190" spans="2:4" ht="35.25" customHeight="1" x14ac:dyDescent="0.2">
      <c r="B9190" s="4"/>
      <c r="D9190" s="4"/>
    </row>
    <row r="9191" spans="2:4" ht="35.25" customHeight="1" x14ac:dyDescent="0.2">
      <c r="B9191" s="4"/>
      <c r="D9191" s="4"/>
    </row>
    <row r="9192" spans="2:4" ht="35.25" customHeight="1" x14ac:dyDescent="0.2">
      <c r="B9192" s="4"/>
      <c r="D9192" s="4"/>
    </row>
    <row r="9193" spans="2:4" ht="35.25" customHeight="1" x14ac:dyDescent="0.2">
      <c r="B9193" s="4"/>
      <c r="D9193" s="4"/>
    </row>
    <row r="9194" spans="2:4" ht="35.25" customHeight="1" x14ac:dyDescent="0.2">
      <c r="B9194" s="4"/>
      <c r="D9194" s="4"/>
    </row>
    <row r="9195" spans="2:4" ht="35.25" customHeight="1" x14ac:dyDescent="0.2">
      <c r="B9195" s="4"/>
      <c r="D9195" s="4"/>
    </row>
    <row r="9196" spans="2:4" ht="35.25" customHeight="1" x14ac:dyDescent="0.2">
      <c r="B9196" s="4"/>
      <c r="D9196" s="4"/>
    </row>
    <row r="9197" spans="2:4" ht="35.25" customHeight="1" x14ac:dyDescent="0.2">
      <c r="B9197" s="4"/>
      <c r="D9197" s="4"/>
    </row>
    <row r="9198" spans="2:4" ht="35.25" customHeight="1" x14ac:dyDescent="0.2">
      <c r="B9198" s="4"/>
      <c r="D9198" s="4"/>
    </row>
    <row r="9199" spans="2:4" ht="35.25" customHeight="1" x14ac:dyDescent="0.2">
      <c r="B9199" s="4"/>
      <c r="D9199" s="4"/>
    </row>
    <row r="9200" spans="2:4" ht="35.25" customHeight="1" x14ac:dyDescent="0.2">
      <c r="B9200" s="4"/>
      <c r="D9200" s="4"/>
    </row>
    <row r="9201" spans="2:4" ht="35.25" customHeight="1" x14ac:dyDescent="0.2">
      <c r="B9201" s="4"/>
      <c r="D9201" s="4"/>
    </row>
    <row r="9202" spans="2:4" ht="35.25" customHeight="1" x14ac:dyDescent="0.2">
      <c r="B9202" s="4"/>
      <c r="D9202" s="4"/>
    </row>
    <row r="9203" spans="2:4" ht="35.25" customHeight="1" x14ac:dyDescent="0.2">
      <c r="B9203" s="4"/>
      <c r="D9203" s="4"/>
    </row>
    <row r="9204" spans="2:4" ht="35.25" customHeight="1" x14ac:dyDescent="0.2">
      <c r="B9204" s="4"/>
      <c r="D9204" s="4"/>
    </row>
    <row r="9205" spans="2:4" ht="35.25" customHeight="1" x14ac:dyDescent="0.2">
      <c r="B9205" s="4"/>
      <c r="D9205" s="4"/>
    </row>
    <row r="9206" spans="2:4" ht="35.25" customHeight="1" x14ac:dyDescent="0.2">
      <c r="B9206" s="4"/>
      <c r="D9206" s="4"/>
    </row>
    <row r="9207" spans="2:4" ht="35.25" customHeight="1" x14ac:dyDescent="0.2">
      <c r="B9207" s="4"/>
      <c r="D9207" s="4"/>
    </row>
    <row r="9208" spans="2:4" ht="35.25" customHeight="1" x14ac:dyDescent="0.2">
      <c r="B9208" s="4"/>
      <c r="D9208" s="4"/>
    </row>
    <row r="9209" spans="2:4" ht="35.25" customHeight="1" x14ac:dyDescent="0.2">
      <c r="B9209" s="4"/>
      <c r="D9209" s="4"/>
    </row>
    <row r="9210" spans="2:4" ht="35.25" customHeight="1" x14ac:dyDescent="0.2">
      <c r="B9210" s="4"/>
      <c r="D9210" s="4"/>
    </row>
    <row r="9211" spans="2:4" ht="35.25" customHeight="1" x14ac:dyDescent="0.2">
      <c r="B9211" s="4"/>
      <c r="D9211" s="4"/>
    </row>
    <row r="9212" spans="2:4" ht="35.25" customHeight="1" x14ac:dyDescent="0.2">
      <c r="B9212" s="4"/>
      <c r="D9212" s="4"/>
    </row>
    <row r="9213" spans="2:4" ht="35.25" customHeight="1" x14ac:dyDescent="0.2">
      <c r="B9213" s="4"/>
      <c r="D9213" s="4"/>
    </row>
    <row r="9214" spans="2:4" ht="35.25" customHeight="1" x14ac:dyDescent="0.2">
      <c r="B9214" s="4"/>
      <c r="D9214" s="4"/>
    </row>
    <row r="9215" spans="2:4" ht="35.25" customHeight="1" x14ac:dyDescent="0.2">
      <c r="B9215" s="4"/>
      <c r="D9215" s="4"/>
    </row>
    <row r="9216" spans="2:4" ht="35.25" customHeight="1" x14ac:dyDescent="0.2">
      <c r="B9216" s="4"/>
      <c r="D9216" s="4"/>
    </row>
    <row r="9217" spans="2:4" ht="35.25" customHeight="1" x14ac:dyDescent="0.2">
      <c r="B9217" s="4"/>
      <c r="D9217" s="4"/>
    </row>
    <row r="9218" spans="2:4" ht="35.25" customHeight="1" x14ac:dyDescent="0.2">
      <c r="B9218" s="4"/>
      <c r="D9218" s="4"/>
    </row>
    <row r="9219" spans="2:4" ht="35.25" customHeight="1" x14ac:dyDescent="0.2">
      <c r="B9219" s="4"/>
      <c r="D9219" s="4"/>
    </row>
    <row r="9220" spans="2:4" ht="35.25" customHeight="1" x14ac:dyDescent="0.2">
      <c r="B9220" s="4"/>
      <c r="D9220" s="4"/>
    </row>
    <row r="9221" spans="2:4" ht="35.25" customHeight="1" x14ac:dyDescent="0.2">
      <c r="B9221" s="4"/>
      <c r="D9221" s="4"/>
    </row>
    <row r="9222" spans="2:4" ht="35.25" customHeight="1" x14ac:dyDescent="0.2">
      <c r="B9222" s="4"/>
      <c r="D9222" s="4"/>
    </row>
    <row r="9223" spans="2:4" ht="35.25" customHeight="1" x14ac:dyDescent="0.2">
      <c r="B9223" s="4"/>
      <c r="D9223" s="4"/>
    </row>
    <row r="9224" spans="2:4" ht="35.25" customHeight="1" x14ac:dyDescent="0.2">
      <c r="B9224" s="4"/>
      <c r="D9224" s="4"/>
    </row>
    <row r="9225" spans="2:4" ht="35.25" customHeight="1" x14ac:dyDescent="0.2">
      <c r="B9225" s="4"/>
      <c r="D9225" s="4"/>
    </row>
    <row r="9226" spans="2:4" ht="35.25" customHeight="1" x14ac:dyDescent="0.2">
      <c r="B9226" s="4"/>
      <c r="D9226" s="4"/>
    </row>
    <row r="9227" spans="2:4" ht="35.25" customHeight="1" x14ac:dyDescent="0.2">
      <c r="B9227" s="4"/>
      <c r="D9227" s="4"/>
    </row>
    <row r="9228" spans="2:4" ht="35.25" customHeight="1" x14ac:dyDescent="0.2">
      <c r="B9228" s="4"/>
      <c r="D9228" s="4"/>
    </row>
    <row r="9229" spans="2:4" ht="35.25" customHeight="1" x14ac:dyDescent="0.2">
      <c r="B9229" s="4"/>
      <c r="D9229" s="4"/>
    </row>
    <row r="9230" spans="2:4" ht="35.25" customHeight="1" x14ac:dyDescent="0.2">
      <c r="B9230" s="4"/>
      <c r="D9230" s="4"/>
    </row>
    <row r="9231" spans="2:4" ht="35.25" customHeight="1" x14ac:dyDescent="0.2">
      <c r="B9231" s="4"/>
      <c r="D9231" s="4"/>
    </row>
    <row r="9232" spans="2:4" ht="35.25" customHeight="1" x14ac:dyDescent="0.2">
      <c r="B9232" s="4"/>
      <c r="D9232" s="4"/>
    </row>
    <row r="9233" spans="2:4" ht="35.25" customHeight="1" x14ac:dyDescent="0.2">
      <c r="B9233" s="4"/>
      <c r="D9233" s="4"/>
    </row>
    <row r="9234" spans="2:4" ht="35.25" customHeight="1" x14ac:dyDescent="0.2">
      <c r="B9234" s="4"/>
      <c r="D9234" s="4"/>
    </row>
    <row r="9235" spans="2:4" ht="35.25" customHeight="1" x14ac:dyDescent="0.2">
      <c r="B9235" s="4"/>
      <c r="D9235" s="4"/>
    </row>
    <row r="9236" spans="2:4" ht="35.25" customHeight="1" x14ac:dyDescent="0.2">
      <c r="B9236" s="4"/>
      <c r="D9236" s="4"/>
    </row>
    <row r="9237" spans="2:4" ht="35.25" customHeight="1" x14ac:dyDescent="0.2">
      <c r="B9237" s="4"/>
      <c r="D9237" s="4"/>
    </row>
    <row r="9238" spans="2:4" ht="35.25" customHeight="1" x14ac:dyDescent="0.2">
      <c r="B9238" s="4"/>
      <c r="D9238" s="4"/>
    </row>
    <row r="9239" spans="2:4" ht="35.25" customHeight="1" x14ac:dyDescent="0.2">
      <c r="B9239" s="4"/>
      <c r="D9239" s="4"/>
    </row>
    <row r="9240" spans="2:4" ht="35.25" customHeight="1" x14ac:dyDescent="0.2">
      <c r="B9240" s="4"/>
      <c r="D9240" s="4"/>
    </row>
    <row r="9241" spans="2:4" ht="35.25" customHeight="1" x14ac:dyDescent="0.2">
      <c r="B9241" s="4"/>
      <c r="D9241" s="4"/>
    </row>
    <row r="9242" spans="2:4" ht="35.25" customHeight="1" x14ac:dyDescent="0.2">
      <c r="B9242" s="4"/>
      <c r="D9242" s="4"/>
    </row>
    <row r="9243" spans="2:4" ht="35.25" customHeight="1" x14ac:dyDescent="0.2">
      <c r="B9243" s="4"/>
      <c r="D9243" s="4"/>
    </row>
    <row r="9244" spans="2:4" ht="35.25" customHeight="1" x14ac:dyDescent="0.2">
      <c r="B9244" s="4"/>
      <c r="D9244" s="4"/>
    </row>
    <row r="9245" spans="2:4" ht="35.25" customHeight="1" x14ac:dyDescent="0.2">
      <c r="B9245" s="4"/>
      <c r="D9245" s="4"/>
    </row>
    <row r="9246" spans="2:4" ht="35.25" customHeight="1" x14ac:dyDescent="0.2">
      <c r="B9246" s="4"/>
      <c r="D9246" s="4"/>
    </row>
    <row r="9247" spans="2:4" ht="35.25" customHeight="1" x14ac:dyDescent="0.2">
      <c r="B9247" s="4"/>
      <c r="D9247" s="4"/>
    </row>
    <row r="9248" spans="2:4" ht="35.25" customHeight="1" x14ac:dyDescent="0.2">
      <c r="B9248" s="4"/>
      <c r="D9248" s="4"/>
    </row>
    <row r="9249" spans="2:4" ht="35.25" customHeight="1" x14ac:dyDescent="0.2">
      <c r="B9249" s="4"/>
      <c r="D9249" s="4"/>
    </row>
    <row r="9250" spans="2:4" ht="35.25" customHeight="1" x14ac:dyDescent="0.2">
      <c r="B9250" s="4"/>
      <c r="D9250" s="4"/>
    </row>
    <row r="9251" spans="2:4" ht="35.25" customHeight="1" x14ac:dyDescent="0.2">
      <c r="B9251" s="4"/>
      <c r="D9251" s="4"/>
    </row>
    <row r="9252" spans="2:4" ht="35.25" customHeight="1" x14ac:dyDescent="0.2">
      <c r="B9252" s="4"/>
      <c r="D9252" s="4"/>
    </row>
    <row r="9253" spans="2:4" ht="35.25" customHeight="1" x14ac:dyDescent="0.2">
      <c r="B9253" s="4"/>
      <c r="D9253" s="4"/>
    </row>
    <row r="9254" spans="2:4" ht="35.25" customHeight="1" x14ac:dyDescent="0.2">
      <c r="B9254" s="4"/>
      <c r="D9254" s="4"/>
    </row>
    <row r="9255" spans="2:4" ht="35.25" customHeight="1" x14ac:dyDescent="0.2">
      <c r="B9255" s="4"/>
      <c r="D9255" s="4"/>
    </row>
    <row r="9256" spans="2:4" ht="35.25" customHeight="1" x14ac:dyDescent="0.2">
      <c r="B9256" s="4"/>
      <c r="D9256" s="4"/>
    </row>
    <row r="9257" spans="2:4" ht="35.25" customHeight="1" x14ac:dyDescent="0.2">
      <c r="B9257" s="4"/>
      <c r="D9257" s="4"/>
    </row>
    <row r="9258" spans="2:4" ht="35.25" customHeight="1" x14ac:dyDescent="0.2">
      <c r="B9258" s="4"/>
      <c r="D9258" s="4"/>
    </row>
    <row r="9259" spans="2:4" ht="35.25" customHeight="1" x14ac:dyDescent="0.2">
      <c r="B9259" s="4"/>
      <c r="D9259" s="4"/>
    </row>
    <row r="9260" spans="2:4" ht="35.25" customHeight="1" x14ac:dyDescent="0.2">
      <c r="B9260" s="4"/>
      <c r="D9260" s="4"/>
    </row>
    <row r="9261" spans="2:4" ht="35.25" customHeight="1" x14ac:dyDescent="0.2">
      <c r="B9261" s="4"/>
      <c r="D9261" s="4"/>
    </row>
    <row r="9262" spans="2:4" ht="35.25" customHeight="1" x14ac:dyDescent="0.2">
      <c r="B9262" s="4"/>
      <c r="D9262" s="4"/>
    </row>
    <row r="9263" spans="2:4" ht="35.25" customHeight="1" x14ac:dyDescent="0.2">
      <c r="B9263" s="4"/>
      <c r="D9263" s="4"/>
    </row>
    <row r="9264" spans="2:4" ht="35.25" customHeight="1" x14ac:dyDescent="0.2">
      <c r="B9264" s="4"/>
      <c r="D9264" s="4"/>
    </row>
    <row r="9265" spans="2:4" ht="35.25" customHeight="1" x14ac:dyDescent="0.2">
      <c r="B9265" s="4"/>
      <c r="D9265" s="4"/>
    </row>
    <row r="9266" spans="2:4" ht="35.25" customHeight="1" x14ac:dyDescent="0.2">
      <c r="B9266" s="4"/>
      <c r="D9266" s="4"/>
    </row>
    <row r="9267" spans="2:4" ht="35.25" customHeight="1" x14ac:dyDescent="0.2">
      <c r="B9267" s="4"/>
      <c r="D9267" s="4"/>
    </row>
    <row r="9268" spans="2:4" ht="35.25" customHeight="1" x14ac:dyDescent="0.2">
      <c r="B9268" s="4"/>
      <c r="D9268" s="4"/>
    </row>
    <row r="9269" spans="2:4" ht="35.25" customHeight="1" x14ac:dyDescent="0.2">
      <c r="B9269" s="4"/>
      <c r="D9269" s="4"/>
    </row>
    <row r="9270" spans="2:4" ht="35.25" customHeight="1" x14ac:dyDescent="0.2">
      <c r="B9270" s="4"/>
      <c r="D9270" s="4"/>
    </row>
    <row r="9271" spans="2:4" ht="35.25" customHeight="1" x14ac:dyDescent="0.2">
      <c r="B9271" s="4"/>
      <c r="D9271" s="4"/>
    </row>
    <row r="9272" spans="2:4" ht="35.25" customHeight="1" x14ac:dyDescent="0.2">
      <c r="B9272" s="4"/>
      <c r="D9272" s="4"/>
    </row>
    <row r="9273" spans="2:4" ht="35.25" customHeight="1" x14ac:dyDescent="0.2">
      <c r="B9273" s="4"/>
      <c r="D9273" s="4"/>
    </row>
    <row r="9274" spans="2:4" ht="35.25" customHeight="1" x14ac:dyDescent="0.2">
      <c r="B9274" s="4"/>
      <c r="D9274" s="4"/>
    </row>
    <row r="9275" spans="2:4" ht="35.25" customHeight="1" x14ac:dyDescent="0.2">
      <c r="B9275" s="4"/>
      <c r="D9275" s="4"/>
    </row>
    <row r="9276" spans="2:4" ht="35.25" customHeight="1" x14ac:dyDescent="0.2">
      <c r="B9276" s="4"/>
      <c r="D9276" s="4"/>
    </row>
    <row r="9277" spans="2:4" ht="35.25" customHeight="1" x14ac:dyDescent="0.2">
      <c r="B9277" s="4"/>
      <c r="D9277" s="4"/>
    </row>
    <row r="9278" spans="2:4" ht="35.25" customHeight="1" x14ac:dyDescent="0.2">
      <c r="B9278" s="4"/>
      <c r="D9278" s="4"/>
    </row>
    <row r="9279" spans="2:4" ht="35.25" customHeight="1" x14ac:dyDescent="0.2">
      <c r="B9279" s="4"/>
      <c r="D9279" s="4"/>
    </row>
    <row r="9280" spans="2:4" ht="35.25" customHeight="1" x14ac:dyDescent="0.2">
      <c r="B9280" s="4"/>
      <c r="D9280" s="4"/>
    </row>
    <row r="9281" spans="2:4" ht="35.25" customHeight="1" x14ac:dyDescent="0.2">
      <c r="B9281" s="4"/>
      <c r="D9281" s="4"/>
    </row>
    <row r="9282" spans="2:4" ht="35.25" customHeight="1" x14ac:dyDescent="0.2">
      <c r="B9282" s="4"/>
      <c r="D9282" s="4"/>
    </row>
    <row r="9283" spans="2:4" ht="35.25" customHeight="1" x14ac:dyDescent="0.2">
      <c r="B9283" s="4"/>
      <c r="D9283" s="4"/>
    </row>
    <row r="9284" spans="2:4" ht="35.25" customHeight="1" x14ac:dyDescent="0.2">
      <c r="B9284" s="4"/>
      <c r="D9284" s="4"/>
    </row>
    <row r="9285" spans="2:4" ht="35.25" customHeight="1" x14ac:dyDescent="0.2">
      <c r="B9285" s="4"/>
      <c r="D9285" s="4"/>
    </row>
    <row r="9286" spans="2:4" ht="35.25" customHeight="1" x14ac:dyDescent="0.2">
      <c r="B9286" s="4"/>
      <c r="D9286" s="4"/>
    </row>
    <row r="9287" spans="2:4" ht="35.25" customHeight="1" x14ac:dyDescent="0.2">
      <c r="B9287" s="4"/>
      <c r="D9287" s="4"/>
    </row>
    <row r="9288" spans="2:4" ht="35.25" customHeight="1" x14ac:dyDescent="0.2">
      <c r="B9288" s="4"/>
      <c r="D9288" s="4"/>
    </row>
    <row r="9289" spans="2:4" ht="35.25" customHeight="1" x14ac:dyDescent="0.2">
      <c r="B9289" s="4"/>
      <c r="D9289" s="4"/>
    </row>
    <row r="9290" spans="2:4" ht="35.25" customHeight="1" x14ac:dyDescent="0.2">
      <c r="B9290" s="4"/>
      <c r="D9290" s="4"/>
    </row>
    <row r="9291" spans="2:4" ht="35.25" customHeight="1" x14ac:dyDescent="0.2">
      <c r="B9291" s="4"/>
      <c r="D9291" s="4"/>
    </row>
    <row r="9292" spans="2:4" ht="35.25" customHeight="1" x14ac:dyDescent="0.2">
      <c r="B9292" s="4"/>
      <c r="D9292" s="4"/>
    </row>
    <row r="9293" spans="2:4" ht="35.25" customHeight="1" x14ac:dyDescent="0.2">
      <c r="B9293" s="4"/>
      <c r="D9293" s="4"/>
    </row>
    <row r="9294" spans="2:4" ht="35.25" customHeight="1" x14ac:dyDescent="0.2">
      <c r="B9294" s="4"/>
      <c r="D9294" s="4"/>
    </row>
    <row r="9295" spans="2:4" ht="35.25" customHeight="1" x14ac:dyDescent="0.2">
      <c r="B9295" s="4"/>
      <c r="D9295" s="4"/>
    </row>
    <row r="9296" spans="2:4" ht="35.25" customHeight="1" x14ac:dyDescent="0.2">
      <c r="B9296" s="4"/>
      <c r="D9296" s="4"/>
    </row>
    <row r="9297" spans="2:4" ht="35.25" customHeight="1" x14ac:dyDescent="0.2">
      <c r="B9297" s="4"/>
      <c r="D9297" s="4"/>
    </row>
    <row r="9298" spans="2:4" ht="35.25" customHeight="1" x14ac:dyDescent="0.2">
      <c r="B9298" s="4"/>
      <c r="D9298" s="4"/>
    </row>
    <row r="9299" spans="2:4" ht="35.25" customHeight="1" x14ac:dyDescent="0.2">
      <c r="B9299" s="4"/>
      <c r="D9299" s="4"/>
    </row>
    <row r="9300" spans="2:4" ht="35.25" customHeight="1" x14ac:dyDescent="0.2">
      <c r="B9300" s="4"/>
      <c r="D9300" s="4"/>
    </row>
    <row r="9301" spans="2:4" ht="35.25" customHeight="1" x14ac:dyDescent="0.2">
      <c r="B9301" s="4"/>
      <c r="D9301" s="4"/>
    </row>
    <row r="9302" spans="2:4" ht="35.25" customHeight="1" x14ac:dyDescent="0.2">
      <c r="B9302" s="4"/>
      <c r="D9302" s="4"/>
    </row>
    <row r="9303" spans="2:4" ht="35.25" customHeight="1" x14ac:dyDescent="0.2">
      <c r="B9303" s="4"/>
      <c r="D9303" s="4"/>
    </row>
    <row r="9304" spans="2:4" ht="35.25" customHeight="1" x14ac:dyDescent="0.2">
      <c r="B9304" s="4"/>
      <c r="D9304" s="4"/>
    </row>
    <row r="9305" spans="2:4" ht="35.25" customHeight="1" x14ac:dyDescent="0.2">
      <c r="B9305" s="4"/>
      <c r="D9305" s="4"/>
    </row>
    <row r="9306" spans="2:4" ht="35.25" customHeight="1" x14ac:dyDescent="0.2">
      <c r="B9306" s="4"/>
      <c r="D9306" s="4"/>
    </row>
    <row r="9307" spans="2:4" ht="35.25" customHeight="1" x14ac:dyDescent="0.2">
      <c r="B9307" s="4"/>
      <c r="D9307" s="4"/>
    </row>
    <row r="9308" spans="2:4" ht="35.25" customHeight="1" x14ac:dyDescent="0.2">
      <c r="B9308" s="4"/>
      <c r="D9308" s="4"/>
    </row>
    <row r="9309" spans="2:4" ht="35.25" customHeight="1" x14ac:dyDescent="0.2">
      <c r="B9309" s="4"/>
      <c r="D9309" s="4"/>
    </row>
    <row r="9310" spans="2:4" ht="35.25" customHeight="1" x14ac:dyDescent="0.2">
      <c r="B9310" s="4"/>
      <c r="D9310" s="4"/>
    </row>
    <row r="9311" spans="2:4" ht="35.25" customHeight="1" x14ac:dyDescent="0.2">
      <c r="B9311" s="4"/>
      <c r="D9311" s="4"/>
    </row>
    <row r="9312" spans="2:4" ht="35.25" customHeight="1" x14ac:dyDescent="0.2">
      <c r="B9312" s="4"/>
      <c r="D9312" s="4"/>
    </row>
    <row r="9313" spans="2:4" ht="35.25" customHeight="1" x14ac:dyDescent="0.2">
      <c r="B9313" s="4"/>
      <c r="D9313" s="4"/>
    </row>
    <row r="9314" spans="2:4" ht="35.25" customHeight="1" x14ac:dyDescent="0.2">
      <c r="B9314" s="4"/>
      <c r="D9314" s="4"/>
    </row>
    <row r="9315" spans="2:4" ht="35.25" customHeight="1" x14ac:dyDescent="0.2">
      <c r="B9315" s="4"/>
      <c r="D9315" s="4"/>
    </row>
    <row r="9316" spans="2:4" ht="35.25" customHeight="1" x14ac:dyDescent="0.2">
      <c r="B9316" s="4"/>
      <c r="D9316" s="4"/>
    </row>
    <row r="9317" spans="2:4" ht="35.25" customHeight="1" x14ac:dyDescent="0.2">
      <c r="B9317" s="4"/>
      <c r="D9317" s="4"/>
    </row>
    <row r="9318" spans="2:4" ht="35.25" customHeight="1" x14ac:dyDescent="0.2">
      <c r="B9318" s="4"/>
      <c r="D9318" s="4"/>
    </row>
    <row r="9319" spans="2:4" ht="35.25" customHeight="1" x14ac:dyDescent="0.2">
      <c r="B9319" s="4"/>
      <c r="D9319" s="4"/>
    </row>
    <row r="9320" spans="2:4" ht="35.25" customHeight="1" x14ac:dyDescent="0.2">
      <c r="B9320" s="4"/>
      <c r="D9320" s="4"/>
    </row>
    <row r="9321" spans="2:4" ht="35.25" customHeight="1" x14ac:dyDescent="0.2">
      <c r="B9321" s="4"/>
      <c r="D9321" s="4"/>
    </row>
    <row r="9322" spans="2:4" ht="35.25" customHeight="1" x14ac:dyDescent="0.2">
      <c r="B9322" s="4"/>
      <c r="D9322" s="4"/>
    </row>
    <row r="9323" spans="2:4" ht="35.25" customHeight="1" x14ac:dyDescent="0.2">
      <c r="B9323" s="4"/>
      <c r="D9323" s="4"/>
    </row>
    <row r="9324" spans="2:4" ht="35.25" customHeight="1" x14ac:dyDescent="0.2">
      <c r="B9324" s="4"/>
      <c r="D9324" s="4"/>
    </row>
    <row r="9325" spans="2:4" ht="35.25" customHeight="1" x14ac:dyDescent="0.2">
      <c r="B9325" s="4"/>
      <c r="D9325" s="4"/>
    </row>
    <row r="9326" spans="2:4" ht="35.25" customHeight="1" x14ac:dyDescent="0.2">
      <c r="B9326" s="4"/>
      <c r="D9326" s="4"/>
    </row>
    <row r="9327" spans="2:4" ht="35.25" customHeight="1" x14ac:dyDescent="0.2">
      <c r="B9327" s="4"/>
      <c r="D9327" s="4"/>
    </row>
    <row r="9328" spans="2:4" ht="35.25" customHeight="1" x14ac:dyDescent="0.2">
      <c r="B9328" s="4"/>
      <c r="D9328" s="4"/>
    </row>
    <row r="9329" spans="2:4" ht="35.25" customHeight="1" x14ac:dyDescent="0.2">
      <c r="B9329" s="4"/>
      <c r="D9329" s="4"/>
    </row>
    <row r="9330" spans="2:4" ht="35.25" customHeight="1" x14ac:dyDescent="0.2">
      <c r="B9330" s="4"/>
      <c r="D9330" s="4"/>
    </row>
    <row r="9331" spans="2:4" ht="35.25" customHeight="1" x14ac:dyDescent="0.2">
      <c r="B9331" s="4"/>
      <c r="D9331" s="4"/>
    </row>
    <row r="9332" spans="2:4" ht="35.25" customHeight="1" x14ac:dyDescent="0.2">
      <c r="B9332" s="4"/>
      <c r="D9332" s="4"/>
    </row>
    <row r="9333" spans="2:4" ht="35.25" customHeight="1" x14ac:dyDescent="0.2">
      <c r="B9333" s="4"/>
      <c r="D9333" s="4"/>
    </row>
    <row r="9334" spans="2:4" ht="35.25" customHeight="1" x14ac:dyDescent="0.2">
      <c r="B9334" s="4"/>
      <c r="D9334" s="4"/>
    </row>
    <row r="9335" spans="2:4" ht="35.25" customHeight="1" x14ac:dyDescent="0.2">
      <c r="B9335" s="4"/>
      <c r="D9335" s="4"/>
    </row>
    <row r="9336" spans="2:4" ht="35.25" customHeight="1" x14ac:dyDescent="0.2">
      <c r="B9336" s="4"/>
      <c r="D9336" s="4"/>
    </row>
    <row r="9337" spans="2:4" ht="35.25" customHeight="1" x14ac:dyDescent="0.2">
      <c r="B9337" s="4"/>
      <c r="D9337" s="4"/>
    </row>
    <row r="9338" spans="2:4" ht="35.25" customHeight="1" x14ac:dyDescent="0.2">
      <c r="B9338" s="4"/>
      <c r="D9338" s="4"/>
    </row>
    <row r="9339" spans="2:4" ht="35.25" customHeight="1" x14ac:dyDescent="0.2">
      <c r="B9339" s="4"/>
      <c r="D9339" s="4"/>
    </row>
    <row r="9340" spans="2:4" ht="35.25" customHeight="1" x14ac:dyDescent="0.2">
      <c r="B9340" s="4"/>
      <c r="D9340" s="4"/>
    </row>
    <row r="9341" spans="2:4" ht="35.25" customHeight="1" x14ac:dyDescent="0.2">
      <c r="B9341" s="4"/>
      <c r="D9341" s="4"/>
    </row>
    <row r="9342" spans="2:4" ht="35.25" customHeight="1" x14ac:dyDescent="0.2">
      <c r="B9342" s="4"/>
      <c r="D9342" s="4"/>
    </row>
    <row r="9343" spans="2:4" ht="35.25" customHeight="1" x14ac:dyDescent="0.2">
      <c r="B9343" s="4"/>
      <c r="D9343" s="4"/>
    </row>
    <row r="9344" spans="2:4" ht="35.25" customHeight="1" x14ac:dyDescent="0.2">
      <c r="B9344" s="4"/>
      <c r="D9344" s="4"/>
    </row>
    <row r="9345" spans="2:4" ht="35.25" customHeight="1" x14ac:dyDescent="0.2">
      <c r="B9345" s="4"/>
      <c r="D9345" s="4"/>
    </row>
    <row r="9346" spans="2:4" ht="35.25" customHeight="1" x14ac:dyDescent="0.2">
      <c r="B9346" s="4"/>
      <c r="D9346" s="4"/>
    </row>
    <row r="9347" spans="2:4" ht="35.25" customHeight="1" x14ac:dyDescent="0.2">
      <c r="B9347" s="4"/>
      <c r="D9347" s="4"/>
    </row>
    <row r="9348" spans="2:4" ht="35.25" customHeight="1" x14ac:dyDescent="0.2">
      <c r="B9348" s="4"/>
      <c r="D9348" s="4"/>
    </row>
    <row r="9349" spans="2:4" ht="35.25" customHeight="1" x14ac:dyDescent="0.2">
      <c r="B9349" s="4"/>
      <c r="D9349" s="4"/>
    </row>
    <row r="9350" spans="2:4" ht="35.25" customHeight="1" x14ac:dyDescent="0.2">
      <c r="B9350" s="4"/>
      <c r="D9350" s="4"/>
    </row>
    <row r="9351" spans="2:4" ht="35.25" customHeight="1" x14ac:dyDescent="0.2">
      <c r="B9351" s="4"/>
      <c r="D9351" s="4"/>
    </row>
    <row r="9352" spans="2:4" ht="35.25" customHeight="1" x14ac:dyDescent="0.2">
      <c r="B9352" s="4"/>
      <c r="D9352" s="4"/>
    </row>
    <row r="9353" spans="2:4" ht="35.25" customHeight="1" x14ac:dyDescent="0.2">
      <c r="B9353" s="4"/>
      <c r="D9353" s="4"/>
    </row>
    <row r="9354" spans="2:4" ht="35.25" customHeight="1" x14ac:dyDescent="0.2">
      <c r="B9354" s="4"/>
      <c r="D9354" s="4"/>
    </row>
    <row r="9355" spans="2:4" ht="35.25" customHeight="1" x14ac:dyDescent="0.2">
      <c r="B9355" s="4"/>
      <c r="D9355" s="4"/>
    </row>
    <row r="9356" spans="2:4" ht="35.25" customHeight="1" x14ac:dyDescent="0.2">
      <c r="B9356" s="4"/>
      <c r="D9356" s="4"/>
    </row>
    <row r="9357" spans="2:4" ht="35.25" customHeight="1" x14ac:dyDescent="0.2">
      <c r="B9357" s="4"/>
      <c r="D9357" s="4"/>
    </row>
    <row r="9358" spans="2:4" ht="35.25" customHeight="1" x14ac:dyDescent="0.2">
      <c r="B9358" s="4"/>
      <c r="D9358" s="4"/>
    </row>
    <row r="9359" spans="2:4" ht="35.25" customHeight="1" x14ac:dyDescent="0.2">
      <c r="B9359" s="4"/>
      <c r="D9359" s="4"/>
    </row>
    <row r="9360" spans="2:4" ht="35.25" customHeight="1" x14ac:dyDescent="0.2">
      <c r="B9360" s="4"/>
      <c r="D9360" s="4"/>
    </row>
    <row r="9361" spans="2:4" ht="35.25" customHeight="1" x14ac:dyDescent="0.2">
      <c r="B9361" s="4"/>
      <c r="D9361" s="4"/>
    </row>
    <row r="9362" spans="2:4" ht="35.25" customHeight="1" x14ac:dyDescent="0.2">
      <c r="B9362" s="4"/>
      <c r="D9362" s="4"/>
    </row>
    <row r="9363" spans="2:4" ht="35.25" customHeight="1" x14ac:dyDescent="0.2">
      <c r="B9363" s="4"/>
      <c r="D9363" s="4"/>
    </row>
    <row r="9364" spans="2:4" ht="35.25" customHeight="1" x14ac:dyDescent="0.2">
      <c r="B9364" s="4"/>
      <c r="D9364" s="4"/>
    </row>
    <row r="9365" spans="2:4" ht="35.25" customHeight="1" x14ac:dyDescent="0.2">
      <c r="B9365" s="4"/>
      <c r="D9365" s="4"/>
    </row>
    <row r="9366" spans="2:4" ht="35.25" customHeight="1" x14ac:dyDescent="0.2">
      <c r="B9366" s="4"/>
      <c r="D9366" s="4"/>
    </row>
    <row r="9367" spans="2:4" ht="35.25" customHeight="1" x14ac:dyDescent="0.2">
      <c r="B9367" s="4"/>
      <c r="D9367" s="4"/>
    </row>
    <row r="9368" spans="2:4" ht="35.25" customHeight="1" x14ac:dyDescent="0.2">
      <c r="B9368" s="4"/>
      <c r="D9368" s="4"/>
    </row>
    <row r="9369" spans="2:4" ht="35.25" customHeight="1" x14ac:dyDescent="0.2">
      <c r="B9369" s="4"/>
      <c r="D9369" s="4"/>
    </row>
    <row r="9370" spans="2:4" ht="35.25" customHeight="1" x14ac:dyDescent="0.2">
      <c r="B9370" s="4"/>
      <c r="D9370" s="4"/>
    </row>
    <row r="9371" spans="2:4" ht="35.25" customHeight="1" x14ac:dyDescent="0.2">
      <c r="B9371" s="4"/>
      <c r="D9371" s="4"/>
    </row>
    <row r="9372" spans="2:4" ht="35.25" customHeight="1" x14ac:dyDescent="0.2">
      <c r="B9372" s="4"/>
      <c r="D9372" s="4"/>
    </row>
    <row r="9373" spans="2:4" ht="35.25" customHeight="1" x14ac:dyDescent="0.2">
      <c r="B9373" s="4"/>
      <c r="D9373" s="4"/>
    </row>
    <row r="9374" spans="2:4" ht="35.25" customHeight="1" x14ac:dyDescent="0.2">
      <c r="B9374" s="4"/>
      <c r="D9374" s="4"/>
    </row>
    <row r="9375" spans="2:4" ht="35.25" customHeight="1" x14ac:dyDescent="0.2">
      <c r="B9375" s="4"/>
      <c r="D9375" s="4"/>
    </row>
    <row r="9376" spans="2:4" ht="35.25" customHeight="1" x14ac:dyDescent="0.2">
      <c r="B9376" s="4"/>
      <c r="D9376" s="4"/>
    </row>
    <row r="9377" spans="2:4" ht="35.25" customHeight="1" x14ac:dyDescent="0.2">
      <c r="B9377" s="4"/>
      <c r="D9377" s="4"/>
    </row>
    <row r="9378" spans="2:4" ht="35.25" customHeight="1" x14ac:dyDescent="0.2">
      <c r="B9378" s="4"/>
      <c r="D9378" s="4"/>
    </row>
    <row r="9379" spans="2:4" ht="35.25" customHeight="1" x14ac:dyDescent="0.2">
      <c r="B9379" s="4"/>
      <c r="D9379" s="4"/>
    </row>
    <row r="9380" spans="2:4" ht="35.25" customHeight="1" x14ac:dyDescent="0.2">
      <c r="B9380" s="4"/>
      <c r="D9380" s="4"/>
    </row>
    <row r="9381" spans="2:4" ht="35.25" customHeight="1" x14ac:dyDescent="0.2">
      <c r="B9381" s="4"/>
      <c r="D9381" s="4"/>
    </row>
    <row r="9382" spans="2:4" ht="35.25" customHeight="1" x14ac:dyDescent="0.2">
      <c r="B9382" s="4"/>
      <c r="D9382" s="4"/>
    </row>
    <row r="9383" spans="2:4" ht="35.25" customHeight="1" x14ac:dyDescent="0.2">
      <c r="B9383" s="4"/>
      <c r="D9383" s="4"/>
    </row>
    <row r="9384" spans="2:4" ht="35.25" customHeight="1" x14ac:dyDescent="0.2">
      <c r="B9384" s="4"/>
      <c r="D9384" s="4"/>
    </row>
    <row r="9385" spans="2:4" ht="35.25" customHeight="1" x14ac:dyDescent="0.2">
      <c r="B9385" s="4"/>
      <c r="D9385" s="4"/>
    </row>
    <row r="9386" spans="2:4" ht="35.25" customHeight="1" x14ac:dyDescent="0.2">
      <c r="B9386" s="4"/>
      <c r="D9386" s="4"/>
    </row>
    <row r="9387" spans="2:4" ht="35.25" customHeight="1" x14ac:dyDescent="0.2">
      <c r="B9387" s="4"/>
      <c r="D9387" s="4"/>
    </row>
    <row r="9388" spans="2:4" ht="35.25" customHeight="1" x14ac:dyDescent="0.2">
      <c r="B9388" s="4"/>
      <c r="D9388" s="4"/>
    </row>
    <row r="9389" spans="2:4" ht="35.25" customHeight="1" x14ac:dyDescent="0.2">
      <c r="B9389" s="4"/>
      <c r="D9389" s="4"/>
    </row>
    <row r="9390" spans="2:4" ht="35.25" customHeight="1" x14ac:dyDescent="0.2">
      <c r="B9390" s="4"/>
      <c r="D9390" s="4"/>
    </row>
    <row r="9391" spans="2:4" ht="35.25" customHeight="1" x14ac:dyDescent="0.2">
      <c r="B9391" s="4"/>
      <c r="D9391" s="4"/>
    </row>
    <row r="9392" spans="2:4" ht="35.25" customHeight="1" x14ac:dyDescent="0.2">
      <c r="B9392" s="4"/>
      <c r="D9392" s="4"/>
    </row>
    <row r="9393" spans="2:4" ht="35.25" customHeight="1" x14ac:dyDescent="0.2">
      <c r="B9393" s="4"/>
      <c r="D9393" s="4"/>
    </row>
    <row r="9394" spans="2:4" ht="35.25" customHeight="1" x14ac:dyDescent="0.2">
      <c r="B9394" s="4"/>
      <c r="D9394" s="4"/>
    </row>
    <row r="9395" spans="2:4" ht="35.25" customHeight="1" x14ac:dyDescent="0.2">
      <c r="B9395" s="4"/>
      <c r="D9395" s="4"/>
    </row>
    <row r="9396" spans="2:4" ht="35.25" customHeight="1" x14ac:dyDescent="0.2">
      <c r="B9396" s="4"/>
      <c r="D9396" s="4"/>
    </row>
    <row r="9397" spans="2:4" ht="35.25" customHeight="1" x14ac:dyDescent="0.2">
      <c r="B9397" s="4"/>
      <c r="D9397" s="4"/>
    </row>
    <row r="9398" spans="2:4" ht="35.25" customHeight="1" x14ac:dyDescent="0.2">
      <c r="B9398" s="4"/>
      <c r="D9398" s="4"/>
    </row>
    <row r="9399" spans="2:4" ht="35.25" customHeight="1" x14ac:dyDescent="0.2">
      <c r="B9399" s="4"/>
      <c r="D9399" s="4"/>
    </row>
    <row r="9400" spans="2:4" ht="35.25" customHeight="1" x14ac:dyDescent="0.2">
      <c r="B9400" s="4"/>
      <c r="D9400" s="4"/>
    </row>
    <row r="9401" spans="2:4" ht="35.25" customHeight="1" x14ac:dyDescent="0.2">
      <c r="B9401" s="4"/>
      <c r="D9401" s="4"/>
    </row>
    <row r="9402" spans="2:4" ht="35.25" customHeight="1" x14ac:dyDescent="0.2">
      <c r="B9402" s="4"/>
      <c r="D9402" s="4"/>
    </row>
    <row r="9403" spans="2:4" ht="35.25" customHeight="1" x14ac:dyDescent="0.2">
      <c r="B9403" s="4"/>
      <c r="D9403" s="4"/>
    </row>
    <row r="9404" spans="2:4" ht="35.25" customHeight="1" x14ac:dyDescent="0.2">
      <c r="B9404" s="4"/>
      <c r="D9404" s="4"/>
    </row>
    <row r="9405" spans="2:4" ht="35.25" customHeight="1" x14ac:dyDescent="0.2">
      <c r="B9405" s="4"/>
      <c r="D9405" s="4"/>
    </row>
    <row r="9406" spans="2:4" ht="35.25" customHeight="1" x14ac:dyDescent="0.2">
      <c r="B9406" s="4"/>
      <c r="D9406" s="4"/>
    </row>
    <row r="9407" spans="2:4" ht="35.25" customHeight="1" x14ac:dyDescent="0.2">
      <c r="B9407" s="4"/>
      <c r="D9407" s="4"/>
    </row>
    <row r="9408" spans="2:4" ht="35.25" customHeight="1" x14ac:dyDescent="0.2">
      <c r="B9408" s="4"/>
      <c r="D9408" s="4"/>
    </row>
    <row r="9409" spans="2:4" ht="35.25" customHeight="1" x14ac:dyDescent="0.2">
      <c r="B9409" s="4"/>
      <c r="D9409" s="4"/>
    </row>
    <row r="9410" spans="2:4" ht="35.25" customHeight="1" x14ac:dyDescent="0.2">
      <c r="B9410" s="4"/>
      <c r="D9410" s="4"/>
    </row>
    <row r="9411" spans="2:4" ht="35.25" customHeight="1" x14ac:dyDescent="0.2">
      <c r="B9411" s="4"/>
      <c r="D9411" s="4"/>
    </row>
    <row r="9412" spans="2:4" ht="35.25" customHeight="1" x14ac:dyDescent="0.2">
      <c r="B9412" s="4"/>
      <c r="D9412" s="4"/>
    </row>
    <row r="9413" spans="2:4" ht="35.25" customHeight="1" x14ac:dyDescent="0.2">
      <c r="B9413" s="4"/>
      <c r="D9413" s="4"/>
    </row>
    <row r="9414" spans="2:4" ht="35.25" customHeight="1" x14ac:dyDescent="0.2">
      <c r="B9414" s="4"/>
      <c r="D9414" s="4"/>
    </row>
    <row r="9415" spans="2:4" ht="35.25" customHeight="1" x14ac:dyDescent="0.2">
      <c r="B9415" s="4"/>
      <c r="D9415" s="4"/>
    </row>
    <row r="9416" spans="2:4" ht="35.25" customHeight="1" x14ac:dyDescent="0.2">
      <c r="B9416" s="4"/>
      <c r="D9416" s="4"/>
    </row>
    <row r="9417" spans="2:4" ht="35.25" customHeight="1" x14ac:dyDescent="0.2">
      <c r="B9417" s="4"/>
      <c r="D9417" s="4"/>
    </row>
    <row r="9418" spans="2:4" ht="35.25" customHeight="1" x14ac:dyDescent="0.2">
      <c r="B9418" s="4"/>
      <c r="D9418" s="4"/>
    </row>
    <row r="9419" spans="2:4" ht="35.25" customHeight="1" x14ac:dyDescent="0.2">
      <c r="B9419" s="4"/>
      <c r="D9419" s="4"/>
    </row>
    <row r="9420" spans="2:4" ht="35.25" customHeight="1" x14ac:dyDescent="0.2">
      <c r="B9420" s="4"/>
      <c r="D9420" s="4"/>
    </row>
    <row r="9421" spans="2:4" ht="35.25" customHeight="1" x14ac:dyDescent="0.2">
      <c r="B9421" s="4"/>
      <c r="D9421" s="4"/>
    </row>
    <row r="9422" spans="2:4" ht="35.25" customHeight="1" x14ac:dyDescent="0.2">
      <c r="B9422" s="4"/>
      <c r="D9422" s="4"/>
    </row>
    <row r="9423" spans="2:4" ht="35.25" customHeight="1" x14ac:dyDescent="0.2">
      <c r="B9423" s="4"/>
      <c r="D9423" s="4"/>
    </row>
    <row r="9424" spans="2:4" ht="35.25" customHeight="1" x14ac:dyDescent="0.2">
      <c r="B9424" s="4"/>
      <c r="D9424" s="4"/>
    </row>
    <row r="9425" spans="2:4" ht="35.25" customHeight="1" x14ac:dyDescent="0.2">
      <c r="B9425" s="4"/>
      <c r="D9425" s="4"/>
    </row>
    <row r="9426" spans="2:4" ht="35.25" customHeight="1" x14ac:dyDescent="0.2">
      <c r="B9426" s="4"/>
      <c r="D9426" s="4"/>
    </row>
    <row r="9427" spans="2:4" ht="35.25" customHeight="1" x14ac:dyDescent="0.2">
      <c r="B9427" s="4"/>
      <c r="D9427" s="4"/>
    </row>
    <row r="9428" spans="2:4" ht="35.25" customHeight="1" x14ac:dyDescent="0.2">
      <c r="B9428" s="4"/>
      <c r="D9428" s="4"/>
    </row>
    <row r="9429" spans="2:4" ht="35.25" customHeight="1" x14ac:dyDescent="0.2">
      <c r="B9429" s="4"/>
      <c r="D9429" s="4"/>
    </row>
    <row r="9430" spans="2:4" ht="35.25" customHeight="1" x14ac:dyDescent="0.2">
      <c r="B9430" s="4"/>
      <c r="D9430" s="4"/>
    </row>
    <row r="9431" spans="2:4" ht="35.25" customHeight="1" x14ac:dyDescent="0.2">
      <c r="B9431" s="4"/>
      <c r="D9431" s="4"/>
    </row>
    <row r="9432" spans="2:4" ht="35.25" customHeight="1" x14ac:dyDescent="0.2">
      <c r="B9432" s="4"/>
      <c r="D9432" s="4"/>
    </row>
    <row r="9433" spans="2:4" ht="35.25" customHeight="1" x14ac:dyDescent="0.2">
      <c r="B9433" s="4"/>
      <c r="D9433" s="4"/>
    </row>
    <row r="9434" spans="2:4" ht="35.25" customHeight="1" x14ac:dyDescent="0.2">
      <c r="B9434" s="4"/>
      <c r="D9434" s="4"/>
    </row>
    <row r="9435" spans="2:4" ht="35.25" customHeight="1" x14ac:dyDescent="0.2">
      <c r="B9435" s="4"/>
      <c r="D9435" s="4"/>
    </row>
    <row r="9436" spans="2:4" ht="35.25" customHeight="1" x14ac:dyDescent="0.2">
      <c r="B9436" s="4"/>
      <c r="D9436" s="4"/>
    </row>
    <row r="9437" spans="2:4" ht="35.25" customHeight="1" x14ac:dyDescent="0.2">
      <c r="B9437" s="4"/>
      <c r="D9437" s="4"/>
    </row>
    <row r="9438" spans="2:4" ht="35.25" customHeight="1" x14ac:dyDescent="0.2">
      <c r="B9438" s="4"/>
      <c r="D9438" s="4"/>
    </row>
    <row r="9439" spans="2:4" ht="35.25" customHeight="1" x14ac:dyDescent="0.2">
      <c r="B9439" s="4"/>
      <c r="D9439" s="4"/>
    </row>
    <row r="9440" spans="2:4" ht="35.25" customHeight="1" x14ac:dyDescent="0.2">
      <c r="B9440" s="4"/>
      <c r="D9440" s="4"/>
    </row>
    <row r="9441" spans="2:4" ht="35.25" customHeight="1" x14ac:dyDescent="0.2">
      <c r="B9441" s="4"/>
      <c r="D9441" s="4"/>
    </row>
    <row r="9442" spans="2:4" ht="35.25" customHeight="1" x14ac:dyDescent="0.2">
      <c r="B9442" s="4"/>
      <c r="D9442" s="4"/>
    </row>
    <row r="9443" spans="2:4" ht="35.25" customHeight="1" x14ac:dyDescent="0.2">
      <c r="B9443" s="4"/>
      <c r="D9443" s="4"/>
    </row>
    <row r="9444" spans="2:4" ht="35.25" customHeight="1" x14ac:dyDescent="0.2">
      <c r="B9444" s="4"/>
      <c r="D9444" s="4"/>
    </row>
    <row r="9445" spans="2:4" ht="35.25" customHeight="1" x14ac:dyDescent="0.2">
      <c r="B9445" s="4"/>
      <c r="D9445" s="4"/>
    </row>
    <row r="9446" spans="2:4" ht="35.25" customHeight="1" x14ac:dyDescent="0.2">
      <c r="B9446" s="4"/>
      <c r="D9446" s="4"/>
    </row>
    <row r="9447" spans="2:4" ht="35.25" customHeight="1" x14ac:dyDescent="0.2">
      <c r="B9447" s="4"/>
      <c r="D9447" s="4"/>
    </row>
    <row r="9448" spans="2:4" ht="35.25" customHeight="1" x14ac:dyDescent="0.2">
      <c r="B9448" s="4"/>
      <c r="D9448" s="4"/>
    </row>
    <row r="9449" spans="2:4" ht="35.25" customHeight="1" x14ac:dyDescent="0.2">
      <c r="B9449" s="4"/>
      <c r="D9449" s="4"/>
    </row>
    <row r="9450" spans="2:4" ht="35.25" customHeight="1" x14ac:dyDescent="0.2">
      <c r="B9450" s="4"/>
      <c r="D9450" s="4"/>
    </row>
    <row r="9451" spans="2:4" ht="35.25" customHeight="1" x14ac:dyDescent="0.2">
      <c r="B9451" s="4"/>
      <c r="D9451" s="4"/>
    </row>
    <row r="9452" spans="2:4" ht="35.25" customHeight="1" x14ac:dyDescent="0.2">
      <c r="B9452" s="4"/>
      <c r="D9452" s="4"/>
    </row>
    <row r="9453" spans="2:4" ht="35.25" customHeight="1" x14ac:dyDescent="0.2">
      <c r="B9453" s="4"/>
      <c r="D9453" s="4"/>
    </row>
    <row r="9454" spans="2:4" ht="35.25" customHeight="1" x14ac:dyDescent="0.2">
      <c r="B9454" s="4"/>
      <c r="D9454" s="4"/>
    </row>
    <row r="9455" spans="2:4" ht="35.25" customHeight="1" x14ac:dyDescent="0.2">
      <c r="B9455" s="4"/>
      <c r="D9455" s="4"/>
    </row>
    <row r="9456" spans="2:4" ht="35.25" customHeight="1" x14ac:dyDescent="0.2">
      <c r="B9456" s="4"/>
      <c r="D9456" s="4"/>
    </row>
    <row r="9457" spans="2:4" ht="35.25" customHeight="1" x14ac:dyDescent="0.2">
      <c r="B9457" s="4"/>
      <c r="D9457" s="4"/>
    </row>
    <row r="9458" spans="2:4" ht="35.25" customHeight="1" x14ac:dyDescent="0.2">
      <c r="B9458" s="4"/>
      <c r="D9458" s="4"/>
    </row>
    <row r="9459" spans="2:4" ht="35.25" customHeight="1" x14ac:dyDescent="0.2">
      <c r="B9459" s="4"/>
      <c r="D9459" s="4"/>
    </row>
    <row r="9460" spans="2:4" ht="35.25" customHeight="1" x14ac:dyDescent="0.2">
      <c r="B9460" s="4"/>
      <c r="D9460" s="4"/>
    </row>
    <row r="9461" spans="2:4" ht="35.25" customHeight="1" x14ac:dyDescent="0.2">
      <c r="B9461" s="4"/>
      <c r="D9461" s="4"/>
    </row>
    <row r="9462" spans="2:4" ht="35.25" customHeight="1" x14ac:dyDescent="0.2">
      <c r="B9462" s="4"/>
      <c r="D9462" s="4"/>
    </row>
    <row r="9463" spans="2:4" ht="35.25" customHeight="1" x14ac:dyDescent="0.2">
      <c r="B9463" s="4"/>
      <c r="D9463" s="4"/>
    </row>
    <row r="9464" spans="2:4" ht="35.25" customHeight="1" x14ac:dyDescent="0.2">
      <c r="B9464" s="4"/>
      <c r="D9464" s="4"/>
    </row>
    <row r="9465" spans="2:4" ht="35.25" customHeight="1" x14ac:dyDescent="0.2">
      <c r="B9465" s="4"/>
      <c r="D9465" s="4"/>
    </row>
    <row r="9466" spans="2:4" ht="35.25" customHeight="1" x14ac:dyDescent="0.2">
      <c r="B9466" s="4"/>
      <c r="D9466" s="4"/>
    </row>
    <row r="9467" spans="2:4" ht="35.25" customHeight="1" x14ac:dyDescent="0.2">
      <c r="B9467" s="4"/>
      <c r="D9467" s="4"/>
    </row>
    <row r="9468" spans="2:4" ht="35.25" customHeight="1" x14ac:dyDescent="0.2">
      <c r="B9468" s="4"/>
      <c r="D9468" s="4"/>
    </row>
    <row r="9469" spans="2:4" ht="35.25" customHeight="1" x14ac:dyDescent="0.2">
      <c r="B9469" s="4"/>
      <c r="D9469" s="4"/>
    </row>
    <row r="9470" spans="2:4" ht="35.25" customHeight="1" x14ac:dyDescent="0.2">
      <c r="B9470" s="4"/>
      <c r="D9470" s="4"/>
    </row>
    <row r="9471" spans="2:4" ht="35.25" customHeight="1" x14ac:dyDescent="0.2">
      <c r="B9471" s="4"/>
      <c r="D9471" s="4"/>
    </row>
    <row r="9472" spans="2:4" ht="35.25" customHeight="1" x14ac:dyDescent="0.2">
      <c r="B9472" s="4"/>
      <c r="D9472" s="4"/>
    </row>
    <row r="9473" spans="2:4" ht="35.25" customHeight="1" x14ac:dyDescent="0.2">
      <c r="B9473" s="4"/>
      <c r="D9473" s="4"/>
    </row>
    <row r="9474" spans="2:4" ht="35.25" customHeight="1" x14ac:dyDescent="0.2">
      <c r="B9474" s="4"/>
      <c r="D9474" s="4"/>
    </row>
    <row r="9475" spans="2:4" ht="35.25" customHeight="1" x14ac:dyDescent="0.2">
      <c r="B9475" s="4"/>
      <c r="D9475" s="4"/>
    </row>
    <row r="9476" spans="2:4" ht="35.25" customHeight="1" x14ac:dyDescent="0.2">
      <c r="B9476" s="4"/>
      <c r="D9476" s="4"/>
    </row>
    <row r="9477" spans="2:4" ht="35.25" customHeight="1" x14ac:dyDescent="0.2">
      <c r="B9477" s="4"/>
      <c r="D9477" s="4"/>
    </row>
    <row r="9478" spans="2:4" ht="35.25" customHeight="1" x14ac:dyDescent="0.2">
      <c r="B9478" s="4"/>
      <c r="D9478" s="4"/>
    </row>
    <row r="9479" spans="2:4" ht="35.25" customHeight="1" x14ac:dyDescent="0.2">
      <c r="B9479" s="4"/>
      <c r="D9479" s="4"/>
    </row>
    <row r="9480" spans="2:4" ht="35.25" customHeight="1" x14ac:dyDescent="0.2">
      <c r="B9480" s="4"/>
      <c r="D9480" s="4"/>
    </row>
    <row r="9481" spans="2:4" ht="35.25" customHeight="1" x14ac:dyDescent="0.2">
      <c r="B9481" s="4"/>
      <c r="D9481" s="4"/>
    </row>
    <row r="9482" spans="2:4" ht="35.25" customHeight="1" x14ac:dyDescent="0.2">
      <c r="B9482" s="4"/>
      <c r="D9482" s="4"/>
    </row>
    <row r="9483" spans="2:4" ht="35.25" customHeight="1" x14ac:dyDescent="0.2">
      <c r="B9483" s="4"/>
      <c r="D9483" s="4"/>
    </row>
    <row r="9484" spans="2:4" ht="35.25" customHeight="1" x14ac:dyDescent="0.2">
      <c r="B9484" s="4"/>
      <c r="D9484" s="4"/>
    </row>
    <row r="9485" spans="2:4" ht="35.25" customHeight="1" x14ac:dyDescent="0.2">
      <c r="B9485" s="4"/>
      <c r="D9485" s="4"/>
    </row>
    <row r="9486" spans="2:4" ht="35.25" customHeight="1" x14ac:dyDescent="0.2">
      <c r="B9486" s="4"/>
      <c r="D9486" s="4"/>
    </row>
    <row r="9487" spans="2:4" ht="35.25" customHeight="1" x14ac:dyDescent="0.2">
      <c r="B9487" s="4"/>
      <c r="D9487" s="4"/>
    </row>
    <row r="9488" spans="2:4" ht="35.25" customHeight="1" x14ac:dyDescent="0.2">
      <c r="B9488" s="4"/>
      <c r="D9488" s="4"/>
    </row>
    <row r="9489" spans="2:4" ht="35.25" customHeight="1" x14ac:dyDescent="0.2">
      <c r="B9489" s="4"/>
      <c r="D9489" s="4"/>
    </row>
    <row r="9490" spans="2:4" ht="35.25" customHeight="1" x14ac:dyDescent="0.2">
      <c r="B9490" s="4"/>
      <c r="D9490" s="4"/>
    </row>
    <row r="9491" spans="2:4" ht="35.25" customHeight="1" x14ac:dyDescent="0.2">
      <c r="B9491" s="4"/>
      <c r="D9491" s="4"/>
    </row>
    <row r="9492" spans="2:4" ht="35.25" customHeight="1" x14ac:dyDescent="0.2">
      <c r="B9492" s="4"/>
      <c r="D9492" s="4"/>
    </row>
    <row r="9493" spans="2:4" ht="35.25" customHeight="1" x14ac:dyDescent="0.2">
      <c r="B9493" s="4"/>
      <c r="D9493" s="4"/>
    </row>
    <row r="9494" spans="2:4" ht="35.25" customHeight="1" x14ac:dyDescent="0.2">
      <c r="B9494" s="4"/>
      <c r="D9494" s="4"/>
    </row>
    <row r="9495" spans="2:4" ht="35.25" customHeight="1" x14ac:dyDescent="0.2">
      <c r="B9495" s="4"/>
      <c r="D9495" s="4"/>
    </row>
    <row r="9496" spans="2:4" ht="35.25" customHeight="1" x14ac:dyDescent="0.2">
      <c r="B9496" s="4"/>
      <c r="D9496" s="4"/>
    </row>
    <row r="9497" spans="2:4" ht="35.25" customHeight="1" x14ac:dyDescent="0.2">
      <c r="B9497" s="4"/>
      <c r="D9497" s="4"/>
    </row>
    <row r="9498" spans="2:4" ht="35.25" customHeight="1" x14ac:dyDescent="0.2">
      <c r="B9498" s="4"/>
      <c r="D9498" s="4"/>
    </row>
    <row r="9499" spans="2:4" ht="35.25" customHeight="1" x14ac:dyDescent="0.2">
      <c r="B9499" s="4"/>
      <c r="D9499" s="4"/>
    </row>
    <row r="9500" spans="2:4" ht="35.25" customHeight="1" x14ac:dyDescent="0.2">
      <c r="B9500" s="4"/>
      <c r="D9500" s="4"/>
    </row>
    <row r="9501" spans="2:4" ht="35.25" customHeight="1" x14ac:dyDescent="0.2">
      <c r="B9501" s="4"/>
      <c r="D9501" s="4"/>
    </row>
    <row r="9502" spans="2:4" ht="35.25" customHeight="1" x14ac:dyDescent="0.2">
      <c r="B9502" s="4"/>
      <c r="D9502" s="4"/>
    </row>
    <row r="9503" spans="2:4" ht="35.25" customHeight="1" x14ac:dyDescent="0.2">
      <c r="B9503" s="4"/>
      <c r="D9503" s="4"/>
    </row>
    <row r="9504" spans="2:4" ht="35.25" customHeight="1" x14ac:dyDescent="0.2">
      <c r="B9504" s="4"/>
      <c r="D9504" s="4"/>
    </row>
    <row r="9505" spans="2:4" ht="35.25" customHeight="1" x14ac:dyDescent="0.2">
      <c r="B9505" s="4"/>
      <c r="D9505" s="4"/>
    </row>
    <row r="9506" spans="2:4" ht="35.25" customHeight="1" x14ac:dyDescent="0.2">
      <c r="B9506" s="4"/>
      <c r="D9506" s="4"/>
    </row>
    <row r="9507" spans="2:4" ht="35.25" customHeight="1" x14ac:dyDescent="0.2">
      <c r="B9507" s="4"/>
      <c r="D9507" s="4"/>
    </row>
    <row r="9508" spans="2:4" ht="35.25" customHeight="1" x14ac:dyDescent="0.2">
      <c r="B9508" s="4"/>
      <c r="D9508" s="4"/>
    </row>
    <row r="9509" spans="2:4" ht="35.25" customHeight="1" x14ac:dyDescent="0.2">
      <c r="B9509" s="4"/>
      <c r="D9509" s="4"/>
    </row>
    <row r="9510" spans="2:4" ht="35.25" customHeight="1" x14ac:dyDescent="0.2">
      <c r="B9510" s="4"/>
      <c r="D9510" s="4"/>
    </row>
    <row r="9511" spans="2:4" ht="35.25" customHeight="1" x14ac:dyDescent="0.2">
      <c r="B9511" s="4"/>
      <c r="D9511" s="4"/>
    </row>
    <row r="9512" spans="2:4" ht="35.25" customHeight="1" x14ac:dyDescent="0.2">
      <c r="B9512" s="4"/>
      <c r="D9512" s="4"/>
    </row>
    <row r="9513" spans="2:4" ht="35.25" customHeight="1" x14ac:dyDescent="0.2">
      <c r="B9513" s="4"/>
      <c r="D9513" s="4"/>
    </row>
    <row r="9514" spans="2:4" ht="35.25" customHeight="1" x14ac:dyDescent="0.2">
      <c r="B9514" s="4"/>
      <c r="D9514" s="4"/>
    </row>
    <row r="9515" spans="2:4" ht="35.25" customHeight="1" x14ac:dyDescent="0.2">
      <c r="B9515" s="4"/>
      <c r="D9515" s="4"/>
    </row>
    <row r="9516" spans="2:4" ht="35.25" customHeight="1" x14ac:dyDescent="0.2">
      <c r="B9516" s="4"/>
      <c r="D9516" s="4"/>
    </row>
    <row r="9517" spans="2:4" ht="35.25" customHeight="1" x14ac:dyDescent="0.2">
      <c r="B9517" s="4"/>
      <c r="D9517" s="4"/>
    </row>
    <row r="9518" spans="2:4" ht="35.25" customHeight="1" x14ac:dyDescent="0.2">
      <c r="B9518" s="4"/>
      <c r="D9518" s="4"/>
    </row>
    <row r="9519" spans="2:4" ht="35.25" customHeight="1" x14ac:dyDescent="0.2">
      <c r="B9519" s="4"/>
      <c r="D9519" s="4"/>
    </row>
    <row r="9520" spans="2:4" ht="35.25" customHeight="1" x14ac:dyDescent="0.2">
      <c r="B9520" s="4"/>
      <c r="D9520" s="4"/>
    </row>
    <row r="9521" spans="2:4" ht="35.25" customHeight="1" x14ac:dyDescent="0.2">
      <c r="B9521" s="4"/>
      <c r="D9521" s="4"/>
    </row>
    <row r="9522" spans="2:4" ht="35.25" customHeight="1" x14ac:dyDescent="0.2">
      <c r="B9522" s="4"/>
      <c r="D9522" s="4"/>
    </row>
    <row r="9523" spans="2:4" ht="35.25" customHeight="1" x14ac:dyDescent="0.2">
      <c r="B9523" s="4"/>
      <c r="D9523" s="4"/>
    </row>
    <row r="9524" spans="2:4" ht="35.25" customHeight="1" x14ac:dyDescent="0.2">
      <c r="B9524" s="4"/>
      <c r="D9524" s="4"/>
    </row>
    <row r="9525" spans="2:4" ht="35.25" customHeight="1" x14ac:dyDescent="0.2">
      <c r="B9525" s="4"/>
      <c r="D9525" s="4"/>
    </row>
    <row r="9526" spans="2:4" ht="35.25" customHeight="1" x14ac:dyDescent="0.2">
      <c r="B9526" s="4"/>
      <c r="D9526" s="4"/>
    </row>
    <row r="9527" spans="2:4" ht="35.25" customHeight="1" x14ac:dyDescent="0.2">
      <c r="B9527" s="4"/>
      <c r="D9527" s="4"/>
    </row>
    <row r="9528" spans="2:4" ht="35.25" customHeight="1" x14ac:dyDescent="0.2">
      <c r="B9528" s="4"/>
      <c r="D9528" s="4"/>
    </row>
    <row r="9529" spans="2:4" ht="35.25" customHeight="1" x14ac:dyDescent="0.2">
      <c r="B9529" s="4"/>
      <c r="D9529" s="4"/>
    </row>
    <row r="9530" spans="2:4" ht="35.25" customHeight="1" x14ac:dyDescent="0.2">
      <c r="B9530" s="4"/>
      <c r="D9530" s="4"/>
    </row>
    <row r="9531" spans="2:4" ht="35.25" customHeight="1" x14ac:dyDescent="0.2">
      <c r="B9531" s="4"/>
      <c r="D9531" s="4"/>
    </row>
    <row r="9532" spans="2:4" ht="35.25" customHeight="1" x14ac:dyDescent="0.2">
      <c r="B9532" s="4"/>
      <c r="D9532" s="4"/>
    </row>
    <row r="9533" spans="2:4" ht="35.25" customHeight="1" x14ac:dyDescent="0.2">
      <c r="B9533" s="4"/>
      <c r="D9533" s="4"/>
    </row>
    <row r="9534" spans="2:4" ht="35.25" customHeight="1" x14ac:dyDescent="0.2">
      <c r="B9534" s="4"/>
      <c r="D9534" s="4"/>
    </row>
    <row r="9535" spans="2:4" ht="35.25" customHeight="1" x14ac:dyDescent="0.2">
      <c r="B9535" s="4"/>
      <c r="D9535" s="4"/>
    </row>
    <row r="9536" spans="2:4" ht="35.25" customHeight="1" x14ac:dyDescent="0.2">
      <c r="B9536" s="4"/>
      <c r="D9536" s="4"/>
    </row>
    <row r="9537" spans="2:4" ht="35.25" customHeight="1" x14ac:dyDescent="0.2">
      <c r="B9537" s="4"/>
      <c r="D9537" s="4"/>
    </row>
    <row r="9538" spans="2:4" ht="35.25" customHeight="1" x14ac:dyDescent="0.2">
      <c r="B9538" s="4"/>
      <c r="D9538" s="4"/>
    </row>
    <row r="9539" spans="2:4" ht="35.25" customHeight="1" x14ac:dyDescent="0.2">
      <c r="B9539" s="4"/>
      <c r="D9539" s="4"/>
    </row>
    <row r="9540" spans="2:4" ht="35.25" customHeight="1" x14ac:dyDescent="0.2">
      <c r="B9540" s="4"/>
      <c r="D9540" s="4"/>
    </row>
    <row r="9541" spans="2:4" ht="35.25" customHeight="1" x14ac:dyDescent="0.2">
      <c r="B9541" s="4"/>
      <c r="D9541" s="4"/>
    </row>
    <row r="9542" spans="2:4" ht="35.25" customHeight="1" x14ac:dyDescent="0.2">
      <c r="B9542" s="4"/>
      <c r="D9542" s="4"/>
    </row>
    <row r="9543" spans="2:4" ht="35.25" customHeight="1" x14ac:dyDescent="0.2">
      <c r="B9543" s="4"/>
      <c r="D9543" s="4"/>
    </row>
    <row r="9544" spans="2:4" ht="35.25" customHeight="1" x14ac:dyDescent="0.2">
      <c r="B9544" s="4"/>
      <c r="D9544" s="4"/>
    </row>
    <row r="9545" spans="2:4" ht="35.25" customHeight="1" x14ac:dyDescent="0.2">
      <c r="B9545" s="4"/>
      <c r="D9545" s="4"/>
    </row>
    <row r="9546" spans="2:4" ht="35.25" customHeight="1" x14ac:dyDescent="0.2">
      <c r="B9546" s="4"/>
      <c r="D9546" s="4"/>
    </row>
    <row r="9547" spans="2:4" ht="35.25" customHeight="1" x14ac:dyDescent="0.2">
      <c r="B9547" s="4"/>
      <c r="D9547" s="4"/>
    </row>
    <row r="9548" spans="2:4" ht="35.25" customHeight="1" x14ac:dyDescent="0.2">
      <c r="B9548" s="4"/>
      <c r="D9548" s="4"/>
    </row>
    <row r="9549" spans="2:4" ht="35.25" customHeight="1" x14ac:dyDescent="0.2">
      <c r="B9549" s="4"/>
      <c r="D9549" s="4"/>
    </row>
    <row r="9550" spans="2:4" ht="35.25" customHeight="1" x14ac:dyDescent="0.2">
      <c r="B9550" s="4"/>
      <c r="D9550" s="4"/>
    </row>
    <row r="9551" spans="2:4" ht="35.25" customHeight="1" x14ac:dyDescent="0.2">
      <c r="B9551" s="4"/>
      <c r="D9551" s="4"/>
    </row>
    <row r="9552" spans="2:4" ht="35.25" customHeight="1" x14ac:dyDescent="0.2">
      <c r="B9552" s="4"/>
      <c r="D9552" s="4"/>
    </row>
    <row r="9553" spans="2:4" ht="35.25" customHeight="1" x14ac:dyDescent="0.2">
      <c r="B9553" s="4"/>
      <c r="D9553" s="4"/>
    </row>
    <row r="9554" spans="2:4" ht="35.25" customHeight="1" x14ac:dyDescent="0.2">
      <c r="B9554" s="4"/>
      <c r="D9554" s="4"/>
    </row>
    <row r="9555" spans="2:4" ht="35.25" customHeight="1" x14ac:dyDescent="0.2">
      <c r="B9555" s="4"/>
      <c r="D9555" s="4"/>
    </row>
    <row r="9556" spans="2:4" ht="35.25" customHeight="1" x14ac:dyDescent="0.2">
      <c r="B9556" s="4"/>
      <c r="D9556" s="4"/>
    </row>
    <row r="9557" spans="2:4" ht="35.25" customHeight="1" x14ac:dyDescent="0.2">
      <c r="B9557" s="4"/>
      <c r="D9557" s="4"/>
    </row>
    <row r="9558" spans="2:4" ht="35.25" customHeight="1" x14ac:dyDescent="0.2">
      <c r="B9558" s="4"/>
      <c r="D9558" s="4"/>
    </row>
    <row r="9559" spans="2:4" ht="35.25" customHeight="1" x14ac:dyDescent="0.2">
      <c r="B9559" s="4"/>
      <c r="D9559" s="4"/>
    </row>
    <row r="9560" spans="2:4" ht="35.25" customHeight="1" x14ac:dyDescent="0.2">
      <c r="B9560" s="4"/>
      <c r="D9560" s="4"/>
    </row>
    <row r="9561" spans="2:4" ht="35.25" customHeight="1" x14ac:dyDescent="0.2">
      <c r="B9561" s="4"/>
      <c r="D9561" s="4"/>
    </row>
    <row r="9562" spans="2:4" ht="35.25" customHeight="1" x14ac:dyDescent="0.2">
      <c r="B9562" s="4"/>
      <c r="D9562" s="4"/>
    </row>
    <row r="9563" spans="2:4" ht="35.25" customHeight="1" x14ac:dyDescent="0.2">
      <c r="B9563" s="4"/>
      <c r="D9563" s="4"/>
    </row>
    <row r="9564" spans="2:4" ht="35.25" customHeight="1" x14ac:dyDescent="0.2">
      <c r="B9564" s="4"/>
      <c r="D9564" s="4"/>
    </row>
    <row r="9565" spans="2:4" ht="35.25" customHeight="1" x14ac:dyDescent="0.2">
      <c r="B9565" s="4"/>
      <c r="D9565" s="4"/>
    </row>
    <row r="9566" spans="2:4" ht="35.25" customHeight="1" x14ac:dyDescent="0.2">
      <c r="B9566" s="4"/>
      <c r="D9566" s="4"/>
    </row>
    <row r="9567" spans="2:4" ht="35.25" customHeight="1" x14ac:dyDescent="0.2">
      <c r="B9567" s="4"/>
      <c r="D9567" s="4"/>
    </row>
    <row r="9568" spans="2:4" ht="35.25" customHeight="1" x14ac:dyDescent="0.2">
      <c r="B9568" s="4"/>
      <c r="D9568" s="4"/>
    </row>
    <row r="9569" spans="2:4" ht="35.25" customHeight="1" x14ac:dyDescent="0.2">
      <c r="B9569" s="4"/>
      <c r="D9569" s="4"/>
    </row>
    <row r="9570" spans="2:4" ht="35.25" customHeight="1" x14ac:dyDescent="0.2">
      <c r="B9570" s="4"/>
      <c r="D9570" s="4"/>
    </row>
    <row r="9571" spans="2:4" ht="35.25" customHeight="1" x14ac:dyDescent="0.2">
      <c r="B9571" s="4"/>
      <c r="D9571" s="4"/>
    </row>
    <row r="9572" spans="2:4" ht="35.25" customHeight="1" x14ac:dyDescent="0.2">
      <c r="B9572" s="4"/>
      <c r="D9572" s="4"/>
    </row>
    <row r="9573" spans="2:4" ht="35.25" customHeight="1" x14ac:dyDescent="0.2">
      <c r="B9573" s="4"/>
      <c r="D9573" s="4"/>
    </row>
    <row r="9574" spans="2:4" ht="35.25" customHeight="1" x14ac:dyDescent="0.2">
      <c r="B9574" s="4"/>
      <c r="D9574" s="4"/>
    </row>
    <row r="9575" spans="2:4" ht="35.25" customHeight="1" x14ac:dyDescent="0.2">
      <c r="B9575" s="4"/>
      <c r="D9575" s="4"/>
    </row>
    <row r="9576" spans="2:4" ht="35.25" customHeight="1" x14ac:dyDescent="0.2">
      <c r="B9576" s="4"/>
      <c r="D9576" s="4"/>
    </row>
    <row r="9577" spans="2:4" ht="35.25" customHeight="1" x14ac:dyDescent="0.2">
      <c r="B9577" s="4"/>
      <c r="D9577" s="4"/>
    </row>
    <row r="9578" spans="2:4" ht="35.25" customHeight="1" x14ac:dyDescent="0.2">
      <c r="B9578" s="4"/>
      <c r="D9578" s="4"/>
    </row>
    <row r="9579" spans="2:4" ht="35.25" customHeight="1" x14ac:dyDescent="0.2">
      <c r="B9579" s="4"/>
      <c r="D9579" s="4"/>
    </row>
    <row r="9580" spans="2:4" ht="35.25" customHeight="1" x14ac:dyDescent="0.2">
      <c r="B9580" s="4"/>
      <c r="D9580" s="4"/>
    </row>
    <row r="9581" spans="2:4" ht="35.25" customHeight="1" x14ac:dyDescent="0.2">
      <c r="B9581" s="4"/>
      <c r="D9581" s="4"/>
    </row>
    <row r="9582" spans="2:4" ht="35.25" customHeight="1" x14ac:dyDescent="0.2">
      <c r="B9582" s="4"/>
      <c r="D9582" s="4"/>
    </row>
    <row r="9583" spans="2:4" ht="35.25" customHeight="1" x14ac:dyDescent="0.2">
      <c r="B9583" s="4"/>
      <c r="D9583" s="4"/>
    </row>
    <row r="9584" spans="2:4" ht="35.25" customHeight="1" x14ac:dyDescent="0.2">
      <c r="B9584" s="4"/>
      <c r="D9584" s="4"/>
    </row>
    <row r="9585" spans="2:4" ht="35.25" customHeight="1" x14ac:dyDescent="0.2">
      <c r="B9585" s="4"/>
      <c r="D9585" s="4"/>
    </row>
    <row r="9586" spans="2:4" ht="35.25" customHeight="1" x14ac:dyDescent="0.2">
      <c r="B9586" s="4"/>
      <c r="D9586" s="4"/>
    </row>
    <row r="9587" spans="2:4" ht="35.25" customHeight="1" x14ac:dyDescent="0.2">
      <c r="B9587" s="4"/>
      <c r="D9587" s="4"/>
    </row>
    <row r="9588" spans="2:4" ht="35.25" customHeight="1" x14ac:dyDescent="0.2">
      <c r="B9588" s="4"/>
      <c r="D9588" s="4"/>
    </row>
    <row r="9589" spans="2:4" ht="35.25" customHeight="1" x14ac:dyDescent="0.2">
      <c r="B9589" s="4"/>
      <c r="D9589" s="4"/>
    </row>
    <row r="9590" spans="2:4" ht="35.25" customHeight="1" x14ac:dyDescent="0.2">
      <c r="B9590" s="4"/>
      <c r="D9590" s="4"/>
    </row>
    <row r="9591" spans="2:4" ht="35.25" customHeight="1" x14ac:dyDescent="0.2">
      <c r="B9591" s="4"/>
      <c r="D9591" s="4"/>
    </row>
    <row r="9592" spans="2:4" ht="35.25" customHeight="1" x14ac:dyDescent="0.2">
      <c r="B9592" s="4"/>
      <c r="D9592" s="4"/>
    </row>
    <row r="9593" spans="2:4" ht="35.25" customHeight="1" x14ac:dyDescent="0.2">
      <c r="B9593" s="4"/>
      <c r="D9593" s="4"/>
    </row>
    <row r="9594" spans="2:4" ht="35.25" customHeight="1" x14ac:dyDescent="0.2">
      <c r="B9594" s="4"/>
      <c r="D9594" s="4"/>
    </row>
    <row r="9595" spans="2:4" ht="35.25" customHeight="1" x14ac:dyDescent="0.2">
      <c r="B9595" s="4"/>
      <c r="D9595" s="4"/>
    </row>
    <row r="9596" spans="2:4" ht="35.25" customHeight="1" x14ac:dyDescent="0.2">
      <c r="B9596" s="4"/>
      <c r="D9596" s="4"/>
    </row>
    <row r="9597" spans="2:4" ht="35.25" customHeight="1" x14ac:dyDescent="0.2">
      <c r="B9597" s="4"/>
      <c r="D9597" s="4"/>
    </row>
    <row r="9598" spans="2:4" ht="35.25" customHeight="1" x14ac:dyDescent="0.2">
      <c r="B9598" s="4"/>
      <c r="D9598" s="4"/>
    </row>
    <row r="9599" spans="2:4" ht="35.25" customHeight="1" x14ac:dyDescent="0.2">
      <c r="B9599" s="4"/>
      <c r="D9599" s="4"/>
    </row>
    <row r="9600" spans="2:4" ht="35.25" customHeight="1" x14ac:dyDescent="0.2">
      <c r="B9600" s="4"/>
      <c r="D9600" s="4"/>
    </row>
    <row r="9601" spans="2:4" ht="35.25" customHeight="1" x14ac:dyDescent="0.2">
      <c r="B9601" s="4"/>
      <c r="D9601" s="4"/>
    </row>
    <row r="9602" spans="2:4" ht="35.25" customHeight="1" x14ac:dyDescent="0.2">
      <c r="B9602" s="4"/>
      <c r="D9602" s="4"/>
    </row>
    <row r="9603" spans="2:4" ht="35.25" customHeight="1" x14ac:dyDescent="0.2">
      <c r="B9603" s="4"/>
      <c r="D9603" s="4"/>
    </row>
    <row r="9604" spans="2:4" ht="35.25" customHeight="1" x14ac:dyDescent="0.2">
      <c r="B9604" s="4"/>
      <c r="D9604" s="4"/>
    </row>
    <row r="9605" spans="2:4" ht="35.25" customHeight="1" x14ac:dyDescent="0.2">
      <c r="B9605" s="4"/>
      <c r="D9605" s="4"/>
    </row>
    <row r="9606" spans="2:4" ht="35.25" customHeight="1" x14ac:dyDescent="0.2">
      <c r="B9606" s="4"/>
      <c r="D9606" s="4"/>
    </row>
    <row r="9607" spans="2:4" ht="35.25" customHeight="1" x14ac:dyDescent="0.2">
      <c r="B9607" s="4"/>
      <c r="D9607" s="4"/>
    </row>
    <row r="9608" spans="2:4" ht="35.25" customHeight="1" x14ac:dyDescent="0.2">
      <c r="B9608" s="4"/>
      <c r="D9608" s="4"/>
    </row>
    <row r="9609" spans="2:4" ht="35.25" customHeight="1" x14ac:dyDescent="0.2">
      <c r="B9609" s="4"/>
      <c r="D9609" s="4"/>
    </row>
    <row r="9610" spans="2:4" ht="35.25" customHeight="1" x14ac:dyDescent="0.2">
      <c r="B9610" s="4"/>
      <c r="D9610" s="4"/>
    </row>
    <row r="9611" spans="2:4" ht="35.25" customHeight="1" x14ac:dyDescent="0.2">
      <c r="B9611" s="4"/>
      <c r="D9611" s="4"/>
    </row>
    <row r="9612" spans="2:4" ht="35.25" customHeight="1" x14ac:dyDescent="0.2">
      <c r="B9612" s="4"/>
      <c r="D9612" s="4"/>
    </row>
    <row r="9613" spans="2:4" ht="35.25" customHeight="1" x14ac:dyDescent="0.2">
      <c r="B9613" s="4"/>
      <c r="D9613" s="4"/>
    </row>
    <row r="9614" spans="2:4" ht="35.25" customHeight="1" x14ac:dyDescent="0.2">
      <c r="B9614" s="4"/>
      <c r="D9614" s="4"/>
    </row>
    <row r="9615" spans="2:4" ht="35.25" customHeight="1" x14ac:dyDescent="0.2">
      <c r="B9615" s="4"/>
      <c r="D9615" s="4"/>
    </row>
    <row r="9616" spans="2:4" ht="35.25" customHeight="1" x14ac:dyDescent="0.2">
      <c r="B9616" s="4"/>
      <c r="D9616" s="4"/>
    </row>
    <row r="9617" spans="2:4" ht="35.25" customHeight="1" x14ac:dyDescent="0.2">
      <c r="B9617" s="4"/>
      <c r="D9617" s="4"/>
    </row>
    <row r="9618" spans="2:4" ht="35.25" customHeight="1" x14ac:dyDescent="0.2">
      <c r="B9618" s="4"/>
      <c r="D9618" s="4"/>
    </row>
    <row r="9619" spans="2:4" ht="35.25" customHeight="1" x14ac:dyDescent="0.2">
      <c r="B9619" s="4"/>
      <c r="D9619" s="4"/>
    </row>
    <row r="9620" spans="2:4" ht="35.25" customHeight="1" x14ac:dyDescent="0.2">
      <c r="B9620" s="4"/>
      <c r="D9620" s="4"/>
    </row>
    <row r="9621" spans="2:4" ht="35.25" customHeight="1" x14ac:dyDescent="0.2">
      <c r="B9621" s="4"/>
      <c r="D9621" s="4"/>
    </row>
    <row r="9622" spans="2:4" ht="35.25" customHeight="1" x14ac:dyDescent="0.2">
      <c r="B9622" s="4"/>
      <c r="D9622" s="4"/>
    </row>
    <row r="9623" spans="2:4" ht="35.25" customHeight="1" x14ac:dyDescent="0.2">
      <c r="B9623" s="4"/>
      <c r="D9623" s="4"/>
    </row>
    <row r="9624" spans="2:4" ht="35.25" customHeight="1" x14ac:dyDescent="0.2">
      <c r="B9624" s="4"/>
      <c r="D9624" s="4"/>
    </row>
    <row r="9625" spans="2:4" ht="35.25" customHeight="1" x14ac:dyDescent="0.2">
      <c r="B9625" s="4"/>
      <c r="D9625" s="4"/>
    </row>
    <row r="9626" spans="2:4" ht="35.25" customHeight="1" x14ac:dyDescent="0.2">
      <c r="B9626" s="4"/>
      <c r="D9626" s="4"/>
    </row>
    <row r="9627" spans="2:4" ht="35.25" customHeight="1" x14ac:dyDescent="0.2">
      <c r="B9627" s="4"/>
      <c r="D9627" s="4"/>
    </row>
    <row r="9628" spans="2:4" ht="35.25" customHeight="1" x14ac:dyDescent="0.2">
      <c r="B9628" s="4"/>
      <c r="D9628" s="4"/>
    </row>
    <row r="9629" spans="2:4" ht="35.25" customHeight="1" x14ac:dyDescent="0.2">
      <c r="B9629" s="4"/>
      <c r="D9629" s="4"/>
    </row>
    <row r="9630" spans="2:4" ht="35.25" customHeight="1" x14ac:dyDescent="0.2">
      <c r="B9630" s="4"/>
      <c r="D9630" s="4"/>
    </row>
    <row r="9631" spans="2:4" ht="35.25" customHeight="1" x14ac:dyDescent="0.2">
      <c r="B9631" s="4"/>
      <c r="D9631" s="4"/>
    </row>
    <row r="9632" spans="2:4" ht="35.25" customHeight="1" x14ac:dyDescent="0.2">
      <c r="B9632" s="4"/>
      <c r="D9632" s="4"/>
    </row>
    <row r="9633" spans="2:4" ht="35.25" customHeight="1" x14ac:dyDescent="0.2">
      <c r="B9633" s="4"/>
      <c r="D9633" s="4"/>
    </row>
    <row r="9634" spans="2:4" ht="35.25" customHeight="1" x14ac:dyDescent="0.2">
      <c r="B9634" s="4"/>
      <c r="D9634" s="4"/>
    </row>
    <row r="9635" spans="2:4" ht="35.25" customHeight="1" x14ac:dyDescent="0.2">
      <c r="B9635" s="4"/>
      <c r="D9635" s="4"/>
    </row>
    <row r="9636" spans="2:4" ht="35.25" customHeight="1" x14ac:dyDescent="0.2">
      <c r="B9636" s="4"/>
      <c r="D9636" s="4"/>
    </row>
    <row r="9637" spans="2:4" ht="35.25" customHeight="1" x14ac:dyDescent="0.2">
      <c r="B9637" s="4"/>
      <c r="D9637" s="4"/>
    </row>
    <row r="9638" spans="2:4" ht="35.25" customHeight="1" x14ac:dyDescent="0.2">
      <c r="B9638" s="4"/>
      <c r="D9638" s="4"/>
    </row>
    <row r="9639" spans="2:4" ht="35.25" customHeight="1" x14ac:dyDescent="0.2">
      <c r="B9639" s="4"/>
      <c r="D9639" s="4"/>
    </row>
    <row r="9640" spans="2:4" ht="35.25" customHeight="1" x14ac:dyDescent="0.2">
      <c r="B9640" s="4"/>
      <c r="D9640" s="4"/>
    </row>
    <row r="9641" spans="2:4" ht="35.25" customHeight="1" x14ac:dyDescent="0.2">
      <c r="B9641" s="4"/>
      <c r="D9641" s="4"/>
    </row>
    <row r="9642" spans="2:4" ht="35.25" customHeight="1" x14ac:dyDescent="0.2">
      <c r="B9642" s="4"/>
      <c r="D9642" s="4"/>
    </row>
    <row r="9643" spans="2:4" ht="35.25" customHeight="1" x14ac:dyDescent="0.2">
      <c r="B9643" s="4"/>
      <c r="D9643" s="4"/>
    </row>
    <row r="9644" spans="2:4" ht="35.25" customHeight="1" x14ac:dyDescent="0.2">
      <c r="B9644" s="4"/>
      <c r="D9644" s="4"/>
    </row>
    <row r="9645" spans="2:4" ht="35.25" customHeight="1" x14ac:dyDescent="0.2">
      <c r="B9645" s="4"/>
      <c r="D9645" s="4"/>
    </row>
    <row r="9646" spans="2:4" ht="35.25" customHeight="1" x14ac:dyDescent="0.2">
      <c r="B9646" s="4"/>
      <c r="D9646" s="4"/>
    </row>
    <row r="9647" spans="2:4" ht="35.25" customHeight="1" x14ac:dyDescent="0.2">
      <c r="B9647" s="4"/>
      <c r="D9647" s="4"/>
    </row>
    <row r="9648" spans="2:4" ht="35.25" customHeight="1" x14ac:dyDescent="0.2">
      <c r="B9648" s="4"/>
      <c r="D9648" s="4"/>
    </row>
    <row r="9649" spans="2:4" ht="35.25" customHeight="1" x14ac:dyDescent="0.2">
      <c r="B9649" s="4"/>
      <c r="D9649" s="4"/>
    </row>
    <row r="9650" spans="2:4" ht="35.25" customHeight="1" x14ac:dyDescent="0.2">
      <c r="B9650" s="4"/>
      <c r="D9650" s="4"/>
    </row>
    <row r="9651" spans="2:4" ht="35.25" customHeight="1" x14ac:dyDescent="0.2">
      <c r="B9651" s="4"/>
      <c r="D9651" s="4"/>
    </row>
    <row r="9652" spans="2:4" ht="35.25" customHeight="1" x14ac:dyDescent="0.2">
      <c r="B9652" s="4"/>
      <c r="D9652" s="4"/>
    </row>
    <row r="9653" spans="2:4" ht="35.25" customHeight="1" x14ac:dyDescent="0.2">
      <c r="B9653" s="4"/>
      <c r="D9653" s="4"/>
    </row>
    <row r="9654" spans="2:4" ht="35.25" customHeight="1" x14ac:dyDescent="0.2">
      <c r="B9654" s="4"/>
      <c r="D9654" s="4"/>
    </row>
    <row r="9655" spans="2:4" ht="35.25" customHeight="1" x14ac:dyDescent="0.2">
      <c r="B9655" s="4"/>
      <c r="D9655" s="4"/>
    </row>
    <row r="9656" spans="2:4" ht="35.25" customHeight="1" x14ac:dyDescent="0.2">
      <c r="B9656" s="4"/>
      <c r="D9656" s="4"/>
    </row>
    <row r="9657" spans="2:4" ht="35.25" customHeight="1" x14ac:dyDescent="0.2">
      <c r="B9657" s="4"/>
      <c r="D9657" s="4"/>
    </row>
    <row r="9658" spans="2:4" ht="35.25" customHeight="1" x14ac:dyDescent="0.2">
      <c r="B9658" s="4"/>
      <c r="D9658" s="4"/>
    </row>
    <row r="9659" spans="2:4" ht="35.25" customHeight="1" x14ac:dyDescent="0.2">
      <c r="B9659" s="4"/>
      <c r="D9659" s="4"/>
    </row>
    <row r="9660" spans="2:4" ht="35.25" customHeight="1" x14ac:dyDescent="0.2">
      <c r="B9660" s="4"/>
      <c r="D9660" s="4"/>
    </row>
    <row r="9661" spans="2:4" ht="35.25" customHeight="1" x14ac:dyDescent="0.2">
      <c r="B9661" s="4"/>
      <c r="D9661" s="4"/>
    </row>
    <row r="9662" spans="2:4" ht="35.25" customHeight="1" x14ac:dyDescent="0.2">
      <c r="B9662" s="4"/>
      <c r="D9662" s="4"/>
    </row>
    <row r="9663" spans="2:4" ht="35.25" customHeight="1" x14ac:dyDescent="0.2">
      <c r="B9663" s="4"/>
      <c r="D9663" s="4"/>
    </row>
    <row r="9664" spans="2:4" ht="35.25" customHeight="1" x14ac:dyDescent="0.2">
      <c r="B9664" s="4"/>
      <c r="D9664" s="4"/>
    </row>
    <row r="9665" spans="2:4" ht="35.25" customHeight="1" x14ac:dyDescent="0.2">
      <c r="B9665" s="4"/>
      <c r="D9665" s="4"/>
    </row>
    <row r="9666" spans="2:4" ht="35.25" customHeight="1" x14ac:dyDescent="0.2">
      <c r="B9666" s="4"/>
      <c r="D9666" s="4"/>
    </row>
    <row r="9667" spans="2:4" ht="35.25" customHeight="1" x14ac:dyDescent="0.2">
      <c r="B9667" s="4"/>
      <c r="D9667" s="4"/>
    </row>
    <row r="9668" spans="2:4" ht="35.25" customHeight="1" x14ac:dyDescent="0.2">
      <c r="B9668" s="4"/>
      <c r="D9668" s="4"/>
    </row>
    <row r="9669" spans="2:4" ht="35.25" customHeight="1" x14ac:dyDescent="0.2">
      <c r="B9669" s="4"/>
      <c r="D9669" s="4"/>
    </row>
    <row r="9670" spans="2:4" ht="35.25" customHeight="1" x14ac:dyDescent="0.2">
      <c r="B9670" s="4"/>
      <c r="D9670" s="4"/>
    </row>
    <row r="9671" spans="2:4" ht="35.25" customHeight="1" x14ac:dyDescent="0.2">
      <c r="B9671" s="4"/>
      <c r="D9671" s="4"/>
    </row>
    <row r="9672" spans="2:4" ht="35.25" customHeight="1" x14ac:dyDescent="0.2">
      <c r="B9672" s="4"/>
      <c r="D9672" s="4"/>
    </row>
    <row r="9673" spans="2:4" ht="35.25" customHeight="1" x14ac:dyDescent="0.2">
      <c r="B9673" s="4"/>
      <c r="D9673" s="4"/>
    </row>
    <row r="9674" spans="2:4" ht="35.25" customHeight="1" x14ac:dyDescent="0.2">
      <c r="B9674" s="4"/>
      <c r="D9674" s="4"/>
    </row>
    <row r="9675" spans="2:4" ht="35.25" customHeight="1" x14ac:dyDescent="0.2">
      <c r="B9675" s="4"/>
      <c r="D9675" s="4"/>
    </row>
    <row r="9676" spans="2:4" ht="35.25" customHeight="1" x14ac:dyDescent="0.2">
      <c r="B9676" s="4"/>
      <c r="D9676" s="4"/>
    </row>
    <row r="9677" spans="2:4" ht="35.25" customHeight="1" x14ac:dyDescent="0.2">
      <c r="B9677" s="4"/>
      <c r="D9677" s="4"/>
    </row>
    <row r="9678" spans="2:4" ht="35.25" customHeight="1" x14ac:dyDescent="0.2">
      <c r="B9678" s="4"/>
      <c r="D9678" s="4"/>
    </row>
    <row r="9679" spans="2:4" ht="35.25" customHeight="1" x14ac:dyDescent="0.2">
      <c r="B9679" s="4"/>
      <c r="D9679" s="4"/>
    </row>
    <row r="9680" spans="2:4" ht="35.25" customHeight="1" x14ac:dyDescent="0.2">
      <c r="B9680" s="4"/>
      <c r="D9680" s="4"/>
    </row>
    <row r="9681" spans="2:4" ht="35.25" customHeight="1" x14ac:dyDescent="0.2">
      <c r="B9681" s="4"/>
      <c r="D9681" s="4"/>
    </row>
    <row r="9682" spans="2:4" ht="35.25" customHeight="1" x14ac:dyDescent="0.2">
      <c r="B9682" s="4"/>
      <c r="D9682" s="4"/>
    </row>
    <row r="9683" spans="2:4" ht="35.25" customHeight="1" x14ac:dyDescent="0.2">
      <c r="B9683" s="4"/>
      <c r="D9683" s="4"/>
    </row>
    <row r="9684" spans="2:4" ht="35.25" customHeight="1" x14ac:dyDescent="0.2">
      <c r="B9684" s="4"/>
      <c r="D9684" s="4"/>
    </row>
    <row r="9685" spans="2:4" ht="35.25" customHeight="1" x14ac:dyDescent="0.2">
      <c r="B9685" s="4"/>
      <c r="D9685" s="4"/>
    </row>
    <row r="9686" spans="2:4" ht="35.25" customHeight="1" x14ac:dyDescent="0.2">
      <c r="B9686" s="4"/>
      <c r="D9686" s="4"/>
    </row>
    <row r="9687" spans="2:4" ht="35.25" customHeight="1" x14ac:dyDescent="0.2">
      <c r="B9687" s="4"/>
      <c r="D9687" s="4"/>
    </row>
    <row r="9688" spans="2:4" ht="35.25" customHeight="1" x14ac:dyDescent="0.2">
      <c r="B9688" s="4"/>
      <c r="D9688" s="4"/>
    </row>
    <row r="9689" spans="2:4" ht="35.25" customHeight="1" x14ac:dyDescent="0.2">
      <c r="B9689" s="4"/>
      <c r="D9689" s="4"/>
    </row>
    <row r="9690" spans="2:4" ht="35.25" customHeight="1" x14ac:dyDescent="0.2">
      <c r="B9690" s="4"/>
      <c r="D9690" s="4"/>
    </row>
    <row r="9691" spans="2:4" ht="35.25" customHeight="1" x14ac:dyDescent="0.2">
      <c r="B9691" s="4"/>
      <c r="D9691" s="4"/>
    </row>
    <row r="9692" spans="2:4" ht="35.25" customHeight="1" x14ac:dyDescent="0.2">
      <c r="B9692" s="4"/>
      <c r="D9692" s="4"/>
    </row>
    <row r="9693" spans="2:4" ht="35.25" customHeight="1" x14ac:dyDescent="0.2">
      <c r="B9693" s="4"/>
      <c r="D9693" s="4"/>
    </row>
    <row r="9694" spans="2:4" ht="35.25" customHeight="1" x14ac:dyDescent="0.2">
      <c r="B9694" s="4"/>
      <c r="D9694" s="4"/>
    </row>
    <row r="9695" spans="2:4" ht="35.25" customHeight="1" x14ac:dyDescent="0.2">
      <c r="B9695" s="4"/>
      <c r="D9695" s="4"/>
    </row>
    <row r="9696" spans="2:4" ht="35.25" customHeight="1" x14ac:dyDescent="0.2">
      <c r="B9696" s="4"/>
      <c r="D9696" s="4"/>
    </row>
    <row r="9697" spans="2:4" ht="35.25" customHeight="1" x14ac:dyDescent="0.2">
      <c r="B9697" s="4"/>
      <c r="D9697" s="4"/>
    </row>
    <row r="9698" spans="2:4" ht="35.25" customHeight="1" x14ac:dyDescent="0.2">
      <c r="B9698" s="4"/>
      <c r="D9698" s="4"/>
    </row>
    <row r="9699" spans="2:4" ht="35.25" customHeight="1" x14ac:dyDescent="0.2">
      <c r="B9699" s="4"/>
      <c r="D9699" s="4"/>
    </row>
    <row r="9700" spans="2:4" ht="35.25" customHeight="1" x14ac:dyDescent="0.2">
      <c r="B9700" s="4"/>
      <c r="D9700" s="4"/>
    </row>
    <row r="9701" spans="2:4" ht="35.25" customHeight="1" x14ac:dyDescent="0.2">
      <c r="B9701" s="4"/>
      <c r="D9701" s="4"/>
    </row>
    <row r="9702" spans="2:4" ht="35.25" customHeight="1" x14ac:dyDescent="0.2">
      <c r="B9702" s="4"/>
      <c r="D9702" s="4"/>
    </row>
    <row r="9703" spans="2:4" ht="35.25" customHeight="1" x14ac:dyDescent="0.2">
      <c r="B9703" s="4"/>
      <c r="D9703" s="4"/>
    </row>
    <row r="9704" spans="2:4" ht="35.25" customHeight="1" x14ac:dyDescent="0.2">
      <c r="B9704" s="4"/>
      <c r="D9704" s="4"/>
    </row>
    <row r="9705" spans="2:4" ht="35.25" customHeight="1" x14ac:dyDescent="0.2">
      <c r="B9705" s="4"/>
      <c r="D9705" s="4"/>
    </row>
    <row r="9706" spans="2:4" ht="35.25" customHeight="1" x14ac:dyDescent="0.2">
      <c r="B9706" s="4"/>
      <c r="D9706" s="4"/>
    </row>
    <row r="9707" spans="2:4" ht="35.25" customHeight="1" x14ac:dyDescent="0.2">
      <c r="B9707" s="4"/>
      <c r="D9707" s="4"/>
    </row>
    <row r="9708" spans="2:4" ht="35.25" customHeight="1" x14ac:dyDescent="0.2">
      <c r="B9708" s="4"/>
      <c r="D9708" s="4"/>
    </row>
    <row r="9709" spans="2:4" ht="35.25" customHeight="1" x14ac:dyDescent="0.2">
      <c r="B9709" s="4"/>
      <c r="D9709" s="4"/>
    </row>
    <row r="9710" spans="2:4" ht="35.25" customHeight="1" x14ac:dyDescent="0.2">
      <c r="B9710" s="4"/>
      <c r="D9710" s="4"/>
    </row>
    <row r="9711" spans="2:4" ht="35.25" customHeight="1" x14ac:dyDescent="0.2">
      <c r="B9711" s="4"/>
      <c r="D9711" s="4"/>
    </row>
    <row r="9712" spans="2:4" ht="35.25" customHeight="1" x14ac:dyDescent="0.2">
      <c r="B9712" s="4"/>
      <c r="D9712" s="4"/>
    </row>
    <row r="9713" spans="2:4" ht="35.25" customHeight="1" x14ac:dyDescent="0.2">
      <c r="B9713" s="4"/>
      <c r="D9713" s="4"/>
    </row>
    <row r="9714" spans="2:4" ht="35.25" customHeight="1" x14ac:dyDescent="0.2">
      <c r="B9714" s="4"/>
      <c r="D9714" s="4"/>
    </row>
    <row r="9715" spans="2:4" ht="35.25" customHeight="1" x14ac:dyDescent="0.2">
      <c r="B9715" s="4"/>
      <c r="D9715" s="4"/>
    </row>
    <row r="9716" spans="2:4" ht="35.25" customHeight="1" x14ac:dyDescent="0.2">
      <c r="B9716" s="4"/>
      <c r="D9716" s="4"/>
    </row>
    <row r="9717" spans="2:4" ht="35.25" customHeight="1" x14ac:dyDescent="0.2">
      <c r="B9717" s="4"/>
      <c r="D9717" s="4"/>
    </row>
    <row r="9718" spans="2:4" ht="35.25" customHeight="1" x14ac:dyDescent="0.2">
      <c r="B9718" s="4"/>
      <c r="D9718" s="4"/>
    </row>
    <row r="9719" spans="2:4" ht="35.25" customHeight="1" x14ac:dyDescent="0.2">
      <c r="B9719" s="4"/>
      <c r="D9719" s="4"/>
    </row>
    <row r="9720" spans="2:4" ht="35.25" customHeight="1" x14ac:dyDescent="0.2">
      <c r="B9720" s="4"/>
      <c r="D9720" s="4"/>
    </row>
    <row r="9721" spans="2:4" ht="35.25" customHeight="1" x14ac:dyDescent="0.2">
      <c r="B9721" s="4"/>
      <c r="D9721" s="4"/>
    </row>
    <row r="9722" spans="2:4" ht="35.25" customHeight="1" x14ac:dyDescent="0.2">
      <c r="B9722" s="4"/>
      <c r="D9722" s="4"/>
    </row>
    <row r="9723" spans="2:4" ht="35.25" customHeight="1" x14ac:dyDescent="0.2">
      <c r="B9723" s="4"/>
      <c r="D9723" s="4"/>
    </row>
    <row r="9724" spans="2:4" ht="35.25" customHeight="1" x14ac:dyDescent="0.2">
      <c r="B9724" s="4"/>
      <c r="D9724" s="4"/>
    </row>
    <row r="9725" spans="2:4" ht="35.25" customHeight="1" x14ac:dyDescent="0.2">
      <c r="B9725" s="4"/>
      <c r="D9725" s="4"/>
    </row>
    <row r="9726" spans="2:4" ht="35.25" customHeight="1" x14ac:dyDescent="0.2">
      <c r="B9726" s="4"/>
      <c r="D9726" s="4"/>
    </row>
    <row r="9727" spans="2:4" ht="35.25" customHeight="1" x14ac:dyDescent="0.2">
      <c r="B9727" s="4"/>
      <c r="D9727" s="4"/>
    </row>
    <row r="9728" spans="2:4" ht="35.25" customHeight="1" x14ac:dyDescent="0.2">
      <c r="B9728" s="4"/>
      <c r="D9728" s="4"/>
    </row>
    <row r="9729" spans="2:4" ht="35.25" customHeight="1" x14ac:dyDescent="0.2">
      <c r="B9729" s="4"/>
      <c r="D9729" s="4"/>
    </row>
    <row r="9730" spans="2:4" ht="35.25" customHeight="1" x14ac:dyDescent="0.2">
      <c r="B9730" s="4"/>
      <c r="D9730" s="4"/>
    </row>
    <row r="9731" spans="2:4" ht="35.25" customHeight="1" x14ac:dyDescent="0.2">
      <c r="B9731" s="4"/>
      <c r="D9731" s="4"/>
    </row>
    <row r="9732" spans="2:4" ht="35.25" customHeight="1" x14ac:dyDescent="0.2">
      <c r="B9732" s="4"/>
      <c r="D9732" s="4"/>
    </row>
    <row r="9733" spans="2:4" ht="35.25" customHeight="1" x14ac:dyDescent="0.2">
      <c r="B9733" s="4"/>
      <c r="D9733" s="4"/>
    </row>
    <row r="9734" spans="2:4" ht="35.25" customHeight="1" x14ac:dyDescent="0.2">
      <c r="B9734" s="4"/>
      <c r="D9734" s="4"/>
    </row>
    <row r="9735" spans="2:4" ht="35.25" customHeight="1" x14ac:dyDescent="0.2">
      <c r="B9735" s="4"/>
      <c r="D9735" s="4"/>
    </row>
    <row r="9736" spans="2:4" ht="35.25" customHeight="1" x14ac:dyDescent="0.2">
      <c r="B9736" s="4"/>
      <c r="D9736" s="4"/>
    </row>
    <row r="9737" spans="2:4" ht="35.25" customHeight="1" x14ac:dyDescent="0.2">
      <c r="B9737" s="4"/>
      <c r="D9737" s="4"/>
    </row>
    <row r="9738" spans="2:4" ht="35.25" customHeight="1" x14ac:dyDescent="0.2">
      <c r="B9738" s="4"/>
      <c r="D9738" s="4"/>
    </row>
    <row r="9739" spans="2:4" ht="35.25" customHeight="1" x14ac:dyDescent="0.2">
      <c r="B9739" s="4"/>
      <c r="D9739" s="4"/>
    </row>
    <row r="9740" spans="2:4" ht="35.25" customHeight="1" x14ac:dyDescent="0.2">
      <c r="B9740" s="4"/>
      <c r="D9740" s="4"/>
    </row>
    <row r="9741" spans="2:4" ht="35.25" customHeight="1" x14ac:dyDescent="0.2">
      <c r="B9741" s="4"/>
      <c r="D9741" s="4"/>
    </row>
    <row r="9742" spans="2:4" ht="35.25" customHeight="1" x14ac:dyDescent="0.2">
      <c r="B9742" s="4"/>
      <c r="D9742" s="4"/>
    </row>
    <row r="9743" spans="2:4" ht="35.25" customHeight="1" x14ac:dyDescent="0.2">
      <c r="B9743" s="4"/>
      <c r="D9743" s="4"/>
    </row>
    <row r="9744" spans="2:4" ht="35.25" customHeight="1" x14ac:dyDescent="0.2">
      <c r="B9744" s="4"/>
      <c r="D9744" s="4"/>
    </row>
    <row r="9745" spans="2:4" ht="35.25" customHeight="1" x14ac:dyDescent="0.2">
      <c r="B9745" s="4"/>
      <c r="D9745" s="4"/>
    </row>
    <row r="9746" spans="2:4" ht="35.25" customHeight="1" x14ac:dyDescent="0.2">
      <c r="B9746" s="4"/>
      <c r="D9746" s="4"/>
    </row>
    <row r="9747" spans="2:4" ht="35.25" customHeight="1" x14ac:dyDescent="0.2">
      <c r="B9747" s="4"/>
      <c r="D9747" s="4"/>
    </row>
    <row r="9748" spans="2:4" ht="35.25" customHeight="1" x14ac:dyDescent="0.2">
      <c r="B9748" s="4"/>
      <c r="D9748" s="4"/>
    </row>
    <row r="9749" spans="2:4" ht="35.25" customHeight="1" x14ac:dyDescent="0.2">
      <c r="B9749" s="4"/>
      <c r="D9749" s="4"/>
    </row>
    <row r="9750" spans="2:4" ht="35.25" customHeight="1" x14ac:dyDescent="0.2">
      <c r="B9750" s="4"/>
      <c r="D9750" s="4"/>
    </row>
    <row r="9751" spans="2:4" ht="35.25" customHeight="1" x14ac:dyDescent="0.2">
      <c r="B9751" s="4"/>
      <c r="D9751" s="4"/>
    </row>
    <row r="9752" spans="2:4" ht="35.25" customHeight="1" x14ac:dyDescent="0.2">
      <c r="B9752" s="4"/>
      <c r="D9752" s="4"/>
    </row>
    <row r="9753" spans="2:4" ht="35.25" customHeight="1" x14ac:dyDescent="0.2">
      <c r="B9753" s="4"/>
      <c r="D9753" s="4"/>
    </row>
    <row r="9754" spans="2:4" ht="35.25" customHeight="1" x14ac:dyDescent="0.2">
      <c r="B9754" s="4"/>
      <c r="D9754" s="4"/>
    </row>
    <row r="9755" spans="2:4" ht="35.25" customHeight="1" x14ac:dyDescent="0.2">
      <c r="B9755" s="4"/>
      <c r="D9755" s="4"/>
    </row>
    <row r="9756" spans="2:4" ht="35.25" customHeight="1" x14ac:dyDescent="0.2">
      <c r="B9756" s="4"/>
      <c r="D9756" s="4"/>
    </row>
    <row r="9757" spans="2:4" ht="35.25" customHeight="1" x14ac:dyDescent="0.2">
      <c r="B9757" s="4"/>
      <c r="D9757" s="4"/>
    </row>
    <row r="9758" spans="2:4" ht="35.25" customHeight="1" x14ac:dyDescent="0.2">
      <c r="B9758" s="4"/>
      <c r="D9758" s="4"/>
    </row>
    <row r="9759" spans="2:4" ht="35.25" customHeight="1" x14ac:dyDescent="0.2">
      <c r="B9759" s="4"/>
      <c r="D9759" s="4"/>
    </row>
    <row r="9760" spans="2:4" ht="35.25" customHeight="1" x14ac:dyDescent="0.2">
      <c r="B9760" s="4"/>
      <c r="D9760" s="4"/>
    </row>
    <row r="9761" spans="2:4" ht="35.25" customHeight="1" x14ac:dyDescent="0.2">
      <c r="B9761" s="4"/>
      <c r="D9761" s="4"/>
    </row>
    <row r="9762" spans="2:4" ht="35.25" customHeight="1" x14ac:dyDescent="0.2">
      <c r="B9762" s="4"/>
      <c r="D9762" s="4"/>
    </row>
    <row r="9763" spans="2:4" ht="35.25" customHeight="1" x14ac:dyDescent="0.2">
      <c r="B9763" s="4"/>
      <c r="D9763" s="4"/>
    </row>
    <row r="9764" spans="2:4" ht="35.25" customHeight="1" x14ac:dyDescent="0.2">
      <c r="B9764" s="4"/>
      <c r="D9764" s="4"/>
    </row>
    <row r="9765" spans="2:4" ht="35.25" customHeight="1" x14ac:dyDescent="0.2">
      <c r="B9765" s="4"/>
      <c r="D9765" s="4"/>
    </row>
    <row r="9766" spans="2:4" ht="35.25" customHeight="1" x14ac:dyDescent="0.2">
      <c r="B9766" s="4"/>
      <c r="D9766" s="4"/>
    </row>
    <row r="9767" spans="2:4" ht="35.25" customHeight="1" x14ac:dyDescent="0.2">
      <c r="B9767" s="4"/>
      <c r="D9767" s="4"/>
    </row>
    <row r="9768" spans="2:4" ht="35.25" customHeight="1" x14ac:dyDescent="0.2">
      <c r="B9768" s="4"/>
      <c r="D9768" s="4"/>
    </row>
    <row r="9769" spans="2:4" ht="35.25" customHeight="1" x14ac:dyDescent="0.2">
      <c r="B9769" s="4"/>
      <c r="D9769" s="4"/>
    </row>
    <row r="9770" spans="2:4" ht="35.25" customHeight="1" x14ac:dyDescent="0.2">
      <c r="B9770" s="4"/>
      <c r="D9770" s="4"/>
    </row>
    <row r="9771" spans="2:4" ht="35.25" customHeight="1" x14ac:dyDescent="0.2">
      <c r="B9771" s="4"/>
      <c r="D9771" s="4"/>
    </row>
    <row r="9772" spans="2:4" ht="35.25" customHeight="1" x14ac:dyDescent="0.2">
      <c r="B9772" s="4"/>
      <c r="D9772" s="4"/>
    </row>
    <row r="9773" spans="2:4" ht="35.25" customHeight="1" x14ac:dyDescent="0.2">
      <c r="B9773" s="4"/>
      <c r="D9773" s="4"/>
    </row>
    <row r="9774" spans="2:4" ht="35.25" customHeight="1" x14ac:dyDescent="0.2">
      <c r="B9774" s="4"/>
      <c r="D9774" s="4"/>
    </row>
    <row r="9775" spans="2:4" ht="35.25" customHeight="1" x14ac:dyDescent="0.2">
      <c r="B9775" s="4"/>
      <c r="D9775" s="4"/>
    </row>
    <row r="9776" spans="2:4" ht="35.25" customHeight="1" x14ac:dyDescent="0.2">
      <c r="B9776" s="4"/>
      <c r="D9776" s="4"/>
    </row>
    <row r="9777" spans="2:4" ht="35.25" customHeight="1" x14ac:dyDescent="0.2">
      <c r="B9777" s="4"/>
      <c r="D9777" s="4"/>
    </row>
    <row r="9778" spans="2:4" ht="35.25" customHeight="1" x14ac:dyDescent="0.2">
      <c r="B9778" s="4"/>
      <c r="D9778" s="4"/>
    </row>
    <row r="9779" spans="2:4" ht="35.25" customHeight="1" x14ac:dyDescent="0.2">
      <c r="B9779" s="4"/>
      <c r="D9779" s="4"/>
    </row>
    <row r="9780" spans="2:4" ht="35.25" customHeight="1" x14ac:dyDescent="0.2">
      <c r="B9780" s="4"/>
      <c r="D9780" s="4"/>
    </row>
    <row r="9781" spans="2:4" ht="35.25" customHeight="1" x14ac:dyDescent="0.2">
      <c r="B9781" s="4"/>
      <c r="D9781" s="4"/>
    </row>
    <row r="9782" spans="2:4" ht="35.25" customHeight="1" x14ac:dyDescent="0.2">
      <c r="B9782" s="4"/>
      <c r="D9782" s="4"/>
    </row>
    <row r="9783" spans="2:4" ht="35.25" customHeight="1" x14ac:dyDescent="0.2">
      <c r="B9783" s="4"/>
      <c r="D9783" s="4"/>
    </row>
    <row r="9784" spans="2:4" ht="35.25" customHeight="1" x14ac:dyDescent="0.2">
      <c r="B9784" s="4"/>
      <c r="D9784" s="4"/>
    </row>
    <row r="9785" spans="2:4" ht="35.25" customHeight="1" x14ac:dyDescent="0.2">
      <c r="B9785" s="4"/>
      <c r="D9785" s="4"/>
    </row>
    <row r="9786" spans="2:4" ht="35.25" customHeight="1" x14ac:dyDescent="0.2">
      <c r="B9786" s="4"/>
      <c r="D9786" s="4"/>
    </row>
    <row r="9787" spans="2:4" ht="35.25" customHeight="1" x14ac:dyDescent="0.2">
      <c r="B9787" s="4"/>
      <c r="D9787" s="4"/>
    </row>
    <row r="9788" spans="2:4" ht="35.25" customHeight="1" x14ac:dyDescent="0.2">
      <c r="B9788" s="4"/>
      <c r="D9788" s="4"/>
    </row>
    <row r="9789" spans="2:4" ht="35.25" customHeight="1" x14ac:dyDescent="0.2">
      <c r="B9789" s="4"/>
      <c r="D9789" s="4"/>
    </row>
    <row r="9790" spans="2:4" ht="35.25" customHeight="1" x14ac:dyDescent="0.2">
      <c r="B9790" s="4"/>
      <c r="D9790" s="4"/>
    </row>
    <row r="9791" spans="2:4" ht="35.25" customHeight="1" x14ac:dyDescent="0.2">
      <c r="B9791" s="4"/>
      <c r="D9791" s="4"/>
    </row>
    <row r="9792" spans="2:4" ht="35.25" customHeight="1" x14ac:dyDescent="0.2">
      <c r="B9792" s="4"/>
      <c r="D9792" s="4"/>
    </row>
    <row r="9793" spans="2:4" ht="35.25" customHeight="1" x14ac:dyDescent="0.2">
      <c r="B9793" s="4"/>
      <c r="D9793" s="4"/>
    </row>
    <row r="9794" spans="2:4" ht="35.25" customHeight="1" x14ac:dyDescent="0.2">
      <c r="B9794" s="4"/>
      <c r="D9794" s="4"/>
    </row>
    <row r="9795" spans="2:4" ht="35.25" customHeight="1" x14ac:dyDescent="0.2">
      <c r="B9795" s="4"/>
      <c r="D9795" s="4"/>
    </row>
    <row r="9796" spans="2:4" ht="35.25" customHeight="1" x14ac:dyDescent="0.2">
      <c r="B9796" s="4"/>
      <c r="D9796" s="4"/>
    </row>
    <row r="9797" spans="2:4" ht="35.25" customHeight="1" x14ac:dyDescent="0.2">
      <c r="B9797" s="4"/>
      <c r="D9797" s="4"/>
    </row>
    <row r="9798" spans="2:4" ht="35.25" customHeight="1" x14ac:dyDescent="0.2">
      <c r="B9798" s="4"/>
      <c r="D9798" s="4"/>
    </row>
    <row r="9799" spans="2:4" ht="35.25" customHeight="1" x14ac:dyDescent="0.2">
      <c r="B9799" s="4"/>
      <c r="D9799" s="4"/>
    </row>
    <row r="9800" spans="2:4" ht="35.25" customHeight="1" x14ac:dyDescent="0.2">
      <c r="B9800" s="4"/>
      <c r="D9800" s="4"/>
    </row>
    <row r="9801" spans="2:4" ht="35.25" customHeight="1" x14ac:dyDescent="0.2">
      <c r="B9801" s="4"/>
      <c r="D9801" s="4"/>
    </row>
    <row r="9802" spans="2:4" ht="35.25" customHeight="1" x14ac:dyDescent="0.2">
      <c r="B9802" s="4"/>
      <c r="D9802" s="4"/>
    </row>
    <row r="9803" spans="2:4" ht="35.25" customHeight="1" x14ac:dyDescent="0.2">
      <c r="B9803" s="4"/>
      <c r="D9803" s="4"/>
    </row>
    <row r="9804" spans="2:4" ht="35.25" customHeight="1" x14ac:dyDescent="0.2">
      <c r="B9804" s="4"/>
      <c r="D9804" s="4"/>
    </row>
    <row r="9805" spans="2:4" ht="35.25" customHeight="1" x14ac:dyDescent="0.2">
      <c r="B9805" s="4"/>
      <c r="D9805" s="4"/>
    </row>
    <row r="9806" spans="2:4" ht="35.25" customHeight="1" x14ac:dyDescent="0.2">
      <c r="B9806" s="4"/>
      <c r="D9806" s="4"/>
    </row>
    <row r="9807" spans="2:4" ht="35.25" customHeight="1" x14ac:dyDescent="0.2">
      <c r="B9807" s="4"/>
      <c r="D9807" s="4"/>
    </row>
    <row r="9808" spans="2:4" ht="35.25" customHeight="1" x14ac:dyDescent="0.2">
      <c r="B9808" s="4"/>
      <c r="D9808" s="4"/>
    </row>
    <row r="9809" spans="2:4" ht="35.25" customHeight="1" x14ac:dyDescent="0.2">
      <c r="B9809" s="4"/>
      <c r="D9809" s="4"/>
    </row>
    <row r="9810" spans="2:4" ht="35.25" customHeight="1" x14ac:dyDescent="0.2">
      <c r="B9810" s="4"/>
      <c r="D9810" s="4"/>
    </row>
    <row r="9811" spans="2:4" ht="35.25" customHeight="1" x14ac:dyDescent="0.2">
      <c r="B9811" s="4"/>
      <c r="D9811" s="4"/>
    </row>
    <row r="9812" spans="2:4" ht="35.25" customHeight="1" x14ac:dyDescent="0.2">
      <c r="B9812" s="4"/>
      <c r="D9812" s="4"/>
    </row>
    <row r="9813" spans="2:4" ht="35.25" customHeight="1" x14ac:dyDescent="0.2">
      <c r="B9813" s="4"/>
      <c r="D9813" s="4"/>
    </row>
    <row r="9814" spans="2:4" ht="35.25" customHeight="1" x14ac:dyDescent="0.2">
      <c r="B9814" s="4"/>
      <c r="D9814" s="4"/>
    </row>
    <row r="9815" spans="2:4" ht="35.25" customHeight="1" x14ac:dyDescent="0.2">
      <c r="B9815" s="4"/>
      <c r="D9815" s="4"/>
    </row>
    <row r="9816" spans="2:4" ht="35.25" customHeight="1" x14ac:dyDescent="0.2">
      <c r="B9816" s="4"/>
      <c r="D9816" s="4"/>
    </row>
    <row r="9817" spans="2:4" ht="35.25" customHeight="1" x14ac:dyDescent="0.2">
      <c r="B9817" s="4"/>
      <c r="D9817" s="4"/>
    </row>
    <row r="9818" spans="2:4" ht="35.25" customHeight="1" x14ac:dyDescent="0.2">
      <c r="B9818" s="4"/>
      <c r="D9818" s="4"/>
    </row>
    <row r="9819" spans="2:4" ht="35.25" customHeight="1" x14ac:dyDescent="0.2">
      <c r="B9819" s="4"/>
      <c r="D9819" s="4"/>
    </row>
    <row r="9820" spans="2:4" ht="35.25" customHeight="1" x14ac:dyDescent="0.2">
      <c r="B9820" s="4"/>
      <c r="D9820" s="4"/>
    </row>
    <row r="9821" spans="2:4" ht="35.25" customHeight="1" x14ac:dyDescent="0.2">
      <c r="B9821" s="4"/>
      <c r="D9821" s="4"/>
    </row>
    <row r="9822" spans="2:4" ht="35.25" customHeight="1" x14ac:dyDescent="0.2">
      <c r="B9822" s="4"/>
      <c r="D9822" s="4"/>
    </row>
    <row r="9823" spans="2:4" ht="35.25" customHeight="1" x14ac:dyDescent="0.2">
      <c r="B9823" s="4"/>
      <c r="D9823" s="4"/>
    </row>
    <row r="9824" spans="2:4" ht="35.25" customHeight="1" x14ac:dyDescent="0.2">
      <c r="B9824" s="4"/>
      <c r="D9824" s="4"/>
    </row>
    <row r="9825" spans="2:4" ht="35.25" customHeight="1" x14ac:dyDescent="0.2">
      <c r="B9825" s="4"/>
      <c r="D9825" s="4"/>
    </row>
    <row r="9826" spans="2:4" ht="35.25" customHeight="1" x14ac:dyDescent="0.2">
      <c r="B9826" s="4"/>
      <c r="D9826" s="4"/>
    </row>
    <row r="9827" spans="2:4" ht="35.25" customHeight="1" x14ac:dyDescent="0.2">
      <c r="B9827" s="4"/>
      <c r="D9827" s="4"/>
    </row>
    <row r="9828" spans="2:4" ht="35.25" customHeight="1" x14ac:dyDescent="0.2">
      <c r="B9828" s="4"/>
      <c r="D9828" s="4"/>
    </row>
    <row r="9829" spans="2:4" ht="35.25" customHeight="1" x14ac:dyDescent="0.2">
      <c r="B9829" s="4"/>
      <c r="D9829" s="4"/>
    </row>
    <row r="9830" spans="2:4" ht="35.25" customHeight="1" x14ac:dyDescent="0.2">
      <c r="B9830" s="4"/>
      <c r="D9830" s="4"/>
    </row>
    <row r="9831" spans="2:4" ht="35.25" customHeight="1" x14ac:dyDescent="0.2">
      <c r="B9831" s="4"/>
      <c r="D9831" s="4"/>
    </row>
    <row r="9832" spans="2:4" ht="35.25" customHeight="1" x14ac:dyDescent="0.2">
      <c r="B9832" s="4"/>
      <c r="D9832" s="4"/>
    </row>
    <row r="9833" spans="2:4" ht="35.25" customHeight="1" x14ac:dyDescent="0.2">
      <c r="B9833" s="4"/>
      <c r="D9833" s="4"/>
    </row>
    <row r="9834" spans="2:4" ht="35.25" customHeight="1" x14ac:dyDescent="0.2">
      <c r="B9834" s="4"/>
      <c r="D9834" s="4"/>
    </row>
    <row r="9835" spans="2:4" ht="35.25" customHeight="1" x14ac:dyDescent="0.2">
      <c r="B9835" s="4"/>
      <c r="D9835" s="4"/>
    </row>
    <row r="9836" spans="2:4" ht="35.25" customHeight="1" x14ac:dyDescent="0.2">
      <c r="B9836" s="4"/>
      <c r="D9836" s="4"/>
    </row>
    <row r="9837" spans="2:4" ht="35.25" customHeight="1" x14ac:dyDescent="0.2">
      <c r="B9837" s="4"/>
      <c r="D9837" s="4"/>
    </row>
    <row r="9838" spans="2:4" ht="35.25" customHeight="1" x14ac:dyDescent="0.2">
      <c r="B9838" s="4"/>
      <c r="D9838" s="4"/>
    </row>
    <row r="9839" spans="2:4" ht="35.25" customHeight="1" x14ac:dyDescent="0.2">
      <c r="B9839" s="4"/>
      <c r="D9839" s="4"/>
    </row>
    <row r="9840" spans="2:4" ht="35.25" customHeight="1" x14ac:dyDescent="0.2">
      <c r="B9840" s="4"/>
      <c r="D9840" s="4"/>
    </row>
    <row r="9841" spans="2:4" ht="35.25" customHeight="1" x14ac:dyDescent="0.2">
      <c r="B9841" s="4"/>
      <c r="D9841" s="4"/>
    </row>
    <row r="9842" spans="2:4" ht="35.25" customHeight="1" x14ac:dyDescent="0.2">
      <c r="B9842" s="4"/>
      <c r="D9842" s="4"/>
    </row>
    <row r="9843" spans="2:4" ht="35.25" customHeight="1" x14ac:dyDescent="0.2">
      <c r="B9843" s="4"/>
      <c r="D9843" s="4"/>
    </row>
    <row r="9844" spans="2:4" ht="35.25" customHeight="1" x14ac:dyDescent="0.2">
      <c r="B9844" s="4"/>
      <c r="D9844" s="4"/>
    </row>
    <row r="9845" spans="2:4" ht="35.25" customHeight="1" x14ac:dyDescent="0.2">
      <c r="B9845" s="4"/>
      <c r="D9845" s="4"/>
    </row>
    <row r="9846" spans="2:4" ht="35.25" customHeight="1" x14ac:dyDescent="0.2">
      <c r="B9846" s="4"/>
      <c r="D9846" s="4"/>
    </row>
    <row r="9847" spans="2:4" ht="35.25" customHeight="1" x14ac:dyDescent="0.2">
      <c r="B9847" s="4"/>
      <c r="D9847" s="4"/>
    </row>
    <row r="9848" spans="2:4" ht="35.25" customHeight="1" x14ac:dyDescent="0.2">
      <c r="B9848" s="4"/>
      <c r="D9848" s="4"/>
    </row>
    <row r="9849" spans="2:4" ht="35.25" customHeight="1" x14ac:dyDescent="0.2">
      <c r="B9849" s="4"/>
      <c r="D9849" s="4"/>
    </row>
    <row r="9850" spans="2:4" ht="35.25" customHeight="1" x14ac:dyDescent="0.2">
      <c r="B9850" s="4"/>
      <c r="D9850" s="4"/>
    </row>
    <row r="9851" spans="2:4" ht="35.25" customHeight="1" x14ac:dyDescent="0.2">
      <c r="B9851" s="4"/>
      <c r="D9851" s="4"/>
    </row>
    <row r="9852" spans="2:4" ht="35.25" customHeight="1" x14ac:dyDescent="0.2">
      <c r="B9852" s="4"/>
      <c r="D9852" s="4"/>
    </row>
    <row r="9853" spans="2:4" ht="35.25" customHeight="1" x14ac:dyDescent="0.2">
      <c r="B9853" s="4"/>
      <c r="D9853" s="4"/>
    </row>
    <row r="9854" spans="2:4" ht="35.25" customHeight="1" x14ac:dyDescent="0.2">
      <c r="B9854" s="4"/>
      <c r="D9854" s="4"/>
    </row>
    <row r="9855" spans="2:4" ht="35.25" customHeight="1" x14ac:dyDescent="0.2">
      <c r="B9855" s="4"/>
      <c r="D9855" s="4"/>
    </row>
    <row r="9856" spans="2:4" ht="35.25" customHeight="1" x14ac:dyDescent="0.2">
      <c r="B9856" s="4"/>
      <c r="D9856" s="4"/>
    </row>
    <row r="9857" spans="2:4" ht="35.25" customHeight="1" x14ac:dyDescent="0.2">
      <c r="B9857" s="4"/>
      <c r="D9857" s="4"/>
    </row>
    <row r="9858" spans="2:4" ht="35.25" customHeight="1" x14ac:dyDescent="0.2">
      <c r="B9858" s="4"/>
      <c r="D9858" s="4"/>
    </row>
    <row r="9859" spans="2:4" ht="35.25" customHeight="1" x14ac:dyDescent="0.2">
      <c r="B9859" s="4"/>
      <c r="D9859" s="4"/>
    </row>
    <row r="9860" spans="2:4" ht="35.25" customHeight="1" x14ac:dyDescent="0.2">
      <c r="B9860" s="4"/>
      <c r="D9860" s="4"/>
    </row>
    <row r="9861" spans="2:4" ht="35.25" customHeight="1" x14ac:dyDescent="0.2">
      <c r="B9861" s="4"/>
      <c r="D9861" s="4"/>
    </row>
    <row r="9862" spans="2:4" ht="35.25" customHeight="1" x14ac:dyDescent="0.2">
      <c r="B9862" s="4"/>
      <c r="D9862" s="4"/>
    </row>
    <row r="9863" spans="2:4" ht="35.25" customHeight="1" x14ac:dyDescent="0.2">
      <c r="B9863" s="4"/>
      <c r="D9863" s="4"/>
    </row>
    <row r="9864" spans="2:4" ht="35.25" customHeight="1" x14ac:dyDescent="0.2">
      <c r="B9864" s="4"/>
      <c r="D9864" s="4"/>
    </row>
    <row r="9865" spans="2:4" ht="35.25" customHeight="1" x14ac:dyDescent="0.2">
      <c r="B9865" s="4"/>
      <c r="D9865" s="4"/>
    </row>
    <row r="9866" spans="2:4" ht="35.25" customHeight="1" x14ac:dyDescent="0.2">
      <c r="B9866" s="4"/>
      <c r="D9866" s="4"/>
    </row>
    <row r="9867" spans="2:4" ht="35.25" customHeight="1" x14ac:dyDescent="0.2">
      <c r="B9867" s="4"/>
      <c r="D9867" s="4"/>
    </row>
    <row r="9868" spans="2:4" ht="35.25" customHeight="1" x14ac:dyDescent="0.2">
      <c r="B9868" s="4"/>
      <c r="D9868" s="4"/>
    </row>
    <row r="9869" spans="2:4" ht="35.25" customHeight="1" x14ac:dyDescent="0.2">
      <c r="B9869" s="4"/>
      <c r="D9869" s="4"/>
    </row>
    <row r="9870" spans="2:4" ht="35.25" customHeight="1" x14ac:dyDescent="0.2">
      <c r="B9870" s="4"/>
      <c r="D9870" s="4"/>
    </row>
    <row r="9871" spans="2:4" ht="35.25" customHeight="1" x14ac:dyDescent="0.2">
      <c r="B9871" s="4"/>
      <c r="D9871" s="4"/>
    </row>
    <row r="9872" spans="2:4" ht="35.25" customHeight="1" x14ac:dyDescent="0.2">
      <c r="B9872" s="4"/>
      <c r="D9872" s="4"/>
    </row>
    <row r="9873" spans="2:4" ht="35.25" customHeight="1" x14ac:dyDescent="0.2">
      <c r="B9873" s="4"/>
      <c r="D9873" s="4"/>
    </row>
    <row r="9874" spans="2:4" ht="35.25" customHeight="1" x14ac:dyDescent="0.2">
      <c r="B9874" s="4"/>
      <c r="D9874" s="4"/>
    </row>
    <row r="9875" spans="2:4" ht="35.25" customHeight="1" x14ac:dyDescent="0.2">
      <c r="B9875" s="4"/>
      <c r="D9875" s="4"/>
    </row>
    <row r="9876" spans="2:4" ht="35.25" customHeight="1" x14ac:dyDescent="0.2">
      <c r="B9876" s="4"/>
      <c r="D9876" s="4"/>
    </row>
    <row r="9877" spans="2:4" ht="35.25" customHeight="1" x14ac:dyDescent="0.2">
      <c r="B9877" s="4"/>
      <c r="D9877" s="4"/>
    </row>
    <row r="9878" spans="2:4" ht="35.25" customHeight="1" x14ac:dyDescent="0.2">
      <c r="B9878" s="4"/>
      <c r="D9878" s="4"/>
    </row>
    <row r="9879" spans="2:4" ht="35.25" customHeight="1" x14ac:dyDescent="0.2">
      <c r="B9879" s="4"/>
      <c r="D9879" s="4"/>
    </row>
    <row r="9880" spans="2:4" ht="35.25" customHeight="1" x14ac:dyDescent="0.2">
      <c r="B9880" s="4"/>
      <c r="D9880" s="4"/>
    </row>
    <row r="9881" spans="2:4" ht="35.25" customHeight="1" x14ac:dyDescent="0.2">
      <c r="B9881" s="4"/>
      <c r="D9881" s="4"/>
    </row>
    <row r="9882" spans="2:4" ht="35.25" customHeight="1" x14ac:dyDescent="0.2">
      <c r="B9882" s="4"/>
      <c r="D9882" s="4"/>
    </row>
    <row r="9883" spans="2:4" ht="35.25" customHeight="1" x14ac:dyDescent="0.2">
      <c r="B9883" s="4"/>
      <c r="D9883" s="4"/>
    </row>
    <row r="9884" spans="2:4" ht="35.25" customHeight="1" x14ac:dyDescent="0.2">
      <c r="B9884" s="4"/>
      <c r="D9884" s="4"/>
    </row>
    <row r="9885" spans="2:4" ht="35.25" customHeight="1" x14ac:dyDescent="0.2">
      <c r="B9885" s="4"/>
      <c r="D9885" s="4"/>
    </row>
    <row r="9886" spans="2:4" ht="35.25" customHeight="1" x14ac:dyDescent="0.2">
      <c r="B9886" s="4"/>
      <c r="D9886" s="4"/>
    </row>
    <row r="9887" spans="2:4" ht="35.25" customHeight="1" x14ac:dyDescent="0.2">
      <c r="B9887" s="4"/>
      <c r="D9887" s="4"/>
    </row>
    <row r="9888" spans="2:4" ht="35.25" customHeight="1" x14ac:dyDescent="0.2">
      <c r="B9888" s="4"/>
      <c r="D9888" s="4"/>
    </row>
    <row r="9889" spans="2:4" ht="35.25" customHeight="1" x14ac:dyDescent="0.2">
      <c r="B9889" s="4"/>
      <c r="D9889" s="4"/>
    </row>
    <row r="9890" spans="2:4" ht="35.25" customHeight="1" x14ac:dyDescent="0.2">
      <c r="B9890" s="4"/>
      <c r="D9890" s="4"/>
    </row>
    <row r="9891" spans="2:4" ht="35.25" customHeight="1" x14ac:dyDescent="0.2">
      <c r="B9891" s="4"/>
      <c r="D9891" s="4"/>
    </row>
    <row r="9892" spans="2:4" ht="35.25" customHeight="1" x14ac:dyDescent="0.2">
      <c r="B9892" s="4"/>
      <c r="D9892" s="4"/>
    </row>
    <row r="9893" spans="2:4" ht="35.25" customHeight="1" x14ac:dyDescent="0.2">
      <c r="B9893" s="4"/>
      <c r="D9893" s="4"/>
    </row>
    <row r="9894" spans="2:4" ht="35.25" customHeight="1" x14ac:dyDescent="0.2">
      <c r="B9894" s="4"/>
      <c r="D9894" s="4"/>
    </row>
    <row r="9895" spans="2:4" ht="35.25" customHeight="1" x14ac:dyDescent="0.2">
      <c r="B9895" s="4"/>
      <c r="D9895" s="4"/>
    </row>
    <row r="9896" spans="2:4" ht="35.25" customHeight="1" x14ac:dyDescent="0.2">
      <c r="B9896" s="4"/>
      <c r="D9896" s="4"/>
    </row>
    <row r="9897" spans="2:4" ht="35.25" customHeight="1" x14ac:dyDescent="0.2">
      <c r="B9897" s="4"/>
      <c r="D9897" s="4"/>
    </row>
    <row r="9898" spans="2:4" ht="35.25" customHeight="1" x14ac:dyDescent="0.2">
      <c r="B9898" s="4"/>
      <c r="D9898" s="4"/>
    </row>
    <row r="9899" spans="2:4" ht="35.25" customHeight="1" x14ac:dyDescent="0.2">
      <c r="B9899" s="4"/>
      <c r="D9899" s="4"/>
    </row>
    <row r="9900" spans="2:4" ht="35.25" customHeight="1" x14ac:dyDescent="0.2">
      <c r="B9900" s="4"/>
      <c r="D9900" s="4"/>
    </row>
    <row r="9901" spans="2:4" ht="35.25" customHeight="1" x14ac:dyDescent="0.2">
      <c r="B9901" s="4"/>
      <c r="D9901" s="4"/>
    </row>
    <row r="9902" spans="2:4" ht="35.25" customHeight="1" x14ac:dyDescent="0.2">
      <c r="B9902" s="4"/>
      <c r="D9902" s="4"/>
    </row>
    <row r="9903" spans="2:4" ht="35.25" customHeight="1" x14ac:dyDescent="0.2">
      <c r="B9903" s="4"/>
      <c r="D9903" s="4"/>
    </row>
    <row r="9904" spans="2:4" ht="35.25" customHeight="1" x14ac:dyDescent="0.2">
      <c r="B9904" s="4"/>
      <c r="D9904" s="4"/>
    </row>
    <row r="9905" spans="2:4" ht="35.25" customHeight="1" x14ac:dyDescent="0.2">
      <c r="B9905" s="4"/>
      <c r="D9905" s="4"/>
    </row>
    <row r="9906" spans="2:4" ht="35.25" customHeight="1" x14ac:dyDescent="0.2">
      <c r="B9906" s="4"/>
      <c r="D9906" s="4"/>
    </row>
    <row r="9907" spans="2:4" ht="35.25" customHeight="1" x14ac:dyDescent="0.2">
      <c r="B9907" s="4"/>
      <c r="D9907" s="4"/>
    </row>
    <row r="9908" spans="2:4" ht="35.25" customHeight="1" x14ac:dyDescent="0.2">
      <c r="B9908" s="4"/>
      <c r="D9908" s="4"/>
    </row>
    <row r="9909" spans="2:4" ht="35.25" customHeight="1" x14ac:dyDescent="0.2">
      <c r="B9909" s="4"/>
      <c r="D9909" s="4"/>
    </row>
    <row r="9910" spans="2:4" ht="35.25" customHeight="1" x14ac:dyDescent="0.2">
      <c r="B9910" s="4"/>
      <c r="D9910" s="4"/>
    </row>
    <row r="9911" spans="2:4" ht="35.25" customHeight="1" x14ac:dyDescent="0.2">
      <c r="B9911" s="4"/>
      <c r="D9911" s="4"/>
    </row>
    <row r="9912" spans="2:4" ht="35.25" customHeight="1" x14ac:dyDescent="0.2">
      <c r="B9912" s="4"/>
      <c r="D9912" s="4"/>
    </row>
    <row r="9913" spans="2:4" ht="35.25" customHeight="1" x14ac:dyDescent="0.2">
      <c r="B9913" s="4"/>
      <c r="D9913" s="4"/>
    </row>
    <row r="9914" spans="2:4" ht="35.25" customHeight="1" x14ac:dyDescent="0.2">
      <c r="B9914" s="4"/>
      <c r="D9914" s="4"/>
    </row>
    <row r="9915" spans="2:4" ht="35.25" customHeight="1" x14ac:dyDescent="0.2">
      <c r="B9915" s="4"/>
      <c r="D9915" s="4"/>
    </row>
    <row r="9916" spans="2:4" ht="35.25" customHeight="1" x14ac:dyDescent="0.2">
      <c r="B9916" s="4"/>
      <c r="D9916" s="4"/>
    </row>
    <row r="9917" spans="2:4" ht="35.25" customHeight="1" x14ac:dyDescent="0.2">
      <c r="B9917" s="4"/>
      <c r="D9917" s="4"/>
    </row>
    <row r="9918" spans="2:4" ht="35.25" customHeight="1" x14ac:dyDescent="0.2">
      <c r="B9918" s="4"/>
      <c r="D9918" s="4"/>
    </row>
    <row r="9919" spans="2:4" ht="35.25" customHeight="1" x14ac:dyDescent="0.2">
      <c r="B9919" s="4"/>
      <c r="D9919" s="4"/>
    </row>
    <row r="9920" spans="2:4" ht="35.25" customHeight="1" x14ac:dyDescent="0.2">
      <c r="B9920" s="4"/>
      <c r="D9920" s="4"/>
    </row>
    <row r="9921" spans="2:4" ht="35.25" customHeight="1" x14ac:dyDescent="0.2">
      <c r="B9921" s="4"/>
      <c r="D9921" s="4"/>
    </row>
    <row r="9922" spans="2:4" ht="35.25" customHeight="1" x14ac:dyDescent="0.2">
      <c r="B9922" s="4"/>
      <c r="D9922" s="4"/>
    </row>
    <row r="9923" spans="2:4" ht="35.25" customHeight="1" x14ac:dyDescent="0.2">
      <c r="B9923" s="4"/>
      <c r="D9923" s="4"/>
    </row>
    <row r="9924" spans="2:4" ht="35.25" customHeight="1" x14ac:dyDescent="0.2">
      <c r="B9924" s="4"/>
      <c r="D9924" s="4"/>
    </row>
    <row r="9925" spans="2:4" ht="35.25" customHeight="1" x14ac:dyDescent="0.2">
      <c r="B9925" s="4"/>
      <c r="D9925" s="4"/>
    </row>
    <row r="9926" spans="2:4" ht="35.25" customHeight="1" x14ac:dyDescent="0.2">
      <c r="B9926" s="4"/>
      <c r="D9926" s="4"/>
    </row>
    <row r="9927" spans="2:4" ht="35.25" customHeight="1" x14ac:dyDescent="0.2">
      <c r="B9927" s="4"/>
      <c r="D9927" s="4"/>
    </row>
    <row r="9928" spans="2:4" ht="35.25" customHeight="1" x14ac:dyDescent="0.2">
      <c r="B9928" s="4"/>
      <c r="D9928" s="4"/>
    </row>
    <row r="9929" spans="2:4" ht="35.25" customHeight="1" x14ac:dyDescent="0.2">
      <c r="B9929" s="4"/>
      <c r="D9929" s="4"/>
    </row>
    <row r="9930" spans="2:4" ht="35.25" customHeight="1" x14ac:dyDescent="0.2">
      <c r="B9930" s="4"/>
      <c r="D9930" s="4"/>
    </row>
    <row r="9931" spans="2:4" ht="35.25" customHeight="1" x14ac:dyDescent="0.2">
      <c r="B9931" s="4"/>
      <c r="D9931" s="4"/>
    </row>
    <row r="9932" spans="2:4" ht="35.25" customHeight="1" x14ac:dyDescent="0.2">
      <c r="B9932" s="4"/>
      <c r="D9932" s="4"/>
    </row>
    <row r="9933" spans="2:4" ht="35.25" customHeight="1" x14ac:dyDescent="0.2">
      <c r="B9933" s="4"/>
      <c r="D9933" s="4"/>
    </row>
    <row r="9934" spans="2:4" ht="35.25" customHeight="1" x14ac:dyDescent="0.2">
      <c r="B9934" s="4"/>
      <c r="D9934" s="4"/>
    </row>
    <row r="9935" spans="2:4" ht="35.25" customHeight="1" x14ac:dyDescent="0.2">
      <c r="B9935" s="4"/>
      <c r="D9935" s="4"/>
    </row>
    <row r="9936" spans="2:4" ht="35.25" customHeight="1" x14ac:dyDescent="0.2">
      <c r="B9936" s="4"/>
      <c r="D9936" s="4"/>
    </row>
    <row r="9937" spans="2:4" ht="35.25" customHeight="1" x14ac:dyDescent="0.2">
      <c r="B9937" s="4"/>
      <c r="D9937" s="4"/>
    </row>
    <row r="9938" spans="2:4" ht="35.25" customHeight="1" x14ac:dyDescent="0.2">
      <c r="B9938" s="4"/>
      <c r="D9938" s="4"/>
    </row>
    <row r="9939" spans="2:4" ht="35.25" customHeight="1" x14ac:dyDescent="0.2">
      <c r="B9939" s="4"/>
      <c r="D9939" s="4"/>
    </row>
    <row r="9940" spans="2:4" ht="35.25" customHeight="1" x14ac:dyDescent="0.2">
      <c r="B9940" s="4"/>
      <c r="D9940" s="4"/>
    </row>
    <row r="9941" spans="2:4" ht="35.25" customHeight="1" x14ac:dyDescent="0.2">
      <c r="B9941" s="4"/>
      <c r="D9941" s="4"/>
    </row>
    <row r="9942" spans="2:4" ht="35.25" customHeight="1" x14ac:dyDescent="0.2">
      <c r="B9942" s="4"/>
      <c r="D9942" s="4"/>
    </row>
    <row r="9943" spans="2:4" ht="35.25" customHeight="1" x14ac:dyDescent="0.2">
      <c r="B9943" s="4"/>
      <c r="D9943" s="4"/>
    </row>
    <row r="9944" spans="2:4" ht="35.25" customHeight="1" x14ac:dyDescent="0.2">
      <c r="B9944" s="4"/>
      <c r="D9944" s="4"/>
    </row>
    <row r="9945" spans="2:4" ht="35.25" customHeight="1" x14ac:dyDescent="0.2">
      <c r="B9945" s="4"/>
      <c r="D9945" s="4"/>
    </row>
    <row r="9946" spans="2:4" ht="35.25" customHeight="1" x14ac:dyDescent="0.2">
      <c r="B9946" s="4"/>
      <c r="D9946" s="4"/>
    </row>
    <row r="9947" spans="2:4" ht="35.25" customHeight="1" x14ac:dyDescent="0.2">
      <c r="B9947" s="4"/>
      <c r="D9947" s="4"/>
    </row>
    <row r="9948" spans="2:4" ht="35.25" customHeight="1" x14ac:dyDescent="0.2">
      <c r="B9948" s="4"/>
      <c r="D9948" s="4"/>
    </row>
    <row r="9949" spans="2:4" ht="35.25" customHeight="1" x14ac:dyDescent="0.2">
      <c r="B9949" s="4"/>
      <c r="D9949" s="4"/>
    </row>
    <row r="9950" spans="2:4" ht="35.25" customHeight="1" x14ac:dyDescent="0.2">
      <c r="B9950" s="4"/>
      <c r="D9950" s="4"/>
    </row>
    <row r="9951" spans="2:4" ht="35.25" customHeight="1" x14ac:dyDescent="0.2">
      <c r="B9951" s="4"/>
      <c r="D9951" s="4"/>
    </row>
    <row r="9952" spans="2:4" ht="35.25" customHeight="1" x14ac:dyDescent="0.2">
      <c r="B9952" s="4"/>
      <c r="D9952" s="4"/>
    </row>
    <row r="9953" spans="2:4" ht="35.25" customHeight="1" x14ac:dyDescent="0.2">
      <c r="B9953" s="4"/>
      <c r="D9953" s="4"/>
    </row>
    <row r="9954" spans="2:4" ht="35.25" customHeight="1" x14ac:dyDescent="0.2">
      <c r="B9954" s="4"/>
      <c r="D9954" s="4"/>
    </row>
    <row r="9955" spans="2:4" ht="35.25" customHeight="1" x14ac:dyDescent="0.2">
      <c r="B9955" s="4"/>
      <c r="D9955" s="4"/>
    </row>
    <row r="9956" spans="2:4" ht="35.25" customHeight="1" x14ac:dyDescent="0.2">
      <c r="B9956" s="4"/>
      <c r="D9956" s="4"/>
    </row>
    <row r="9957" spans="2:4" ht="35.25" customHeight="1" x14ac:dyDescent="0.2">
      <c r="B9957" s="4"/>
      <c r="D9957" s="4"/>
    </row>
    <row r="9958" spans="2:4" ht="35.25" customHeight="1" x14ac:dyDescent="0.2">
      <c r="B9958" s="4"/>
      <c r="D9958" s="4"/>
    </row>
    <row r="9959" spans="2:4" ht="35.25" customHeight="1" x14ac:dyDescent="0.2">
      <c r="B9959" s="4"/>
      <c r="D9959" s="4"/>
    </row>
    <row r="9960" spans="2:4" ht="35.25" customHeight="1" x14ac:dyDescent="0.2">
      <c r="B9960" s="4"/>
      <c r="D9960" s="4"/>
    </row>
    <row r="9961" spans="2:4" ht="35.25" customHeight="1" x14ac:dyDescent="0.2">
      <c r="B9961" s="4"/>
      <c r="D9961" s="4"/>
    </row>
    <row r="9962" spans="2:4" ht="35.25" customHeight="1" x14ac:dyDescent="0.2">
      <c r="B9962" s="4"/>
      <c r="D9962" s="4"/>
    </row>
    <row r="9963" spans="2:4" ht="35.25" customHeight="1" x14ac:dyDescent="0.2">
      <c r="B9963" s="4"/>
      <c r="D9963" s="4"/>
    </row>
    <row r="9964" spans="2:4" ht="35.25" customHeight="1" x14ac:dyDescent="0.2">
      <c r="B9964" s="4"/>
      <c r="D9964" s="4"/>
    </row>
    <row r="9965" spans="2:4" ht="35.25" customHeight="1" x14ac:dyDescent="0.2">
      <c r="B9965" s="4"/>
      <c r="D9965" s="4"/>
    </row>
    <row r="9966" spans="2:4" ht="35.25" customHeight="1" x14ac:dyDescent="0.2">
      <c r="B9966" s="4"/>
      <c r="D9966" s="4"/>
    </row>
    <row r="9967" spans="2:4" ht="35.25" customHeight="1" x14ac:dyDescent="0.2">
      <c r="B9967" s="4"/>
      <c r="D9967" s="4"/>
    </row>
    <row r="9968" spans="2:4" ht="35.25" customHeight="1" x14ac:dyDescent="0.2">
      <c r="B9968" s="4"/>
      <c r="D9968" s="4"/>
    </row>
    <row r="9969" spans="2:4" ht="35.25" customHeight="1" x14ac:dyDescent="0.2">
      <c r="B9969" s="4"/>
      <c r="D9969" s="4"/>
    </row>
    <row r="9970" spans="2:4" ht="35.25" customHeight="1" x14ac:dyDescent="0.2">
      <c r="B9970" s="4"/>
      <c r="D9970" s="4"/>
    </row>
    <row r="9971" spans="2:4" ht="35.25" customHeight="1" x14ac:dyDescent="0.2">
      <c r="B9971" s="4"/>
      <c r="D9971" s="4"/>
    </row>
    <row r="9972" spans="2:4" ht="35.25" customHeight="1" x14ac:dyDescent="0.2">
      <c r="B9972" s="4"/>
      <c r="D9972" s="4"/>
    </row>
    <row r="9973" spans="2:4" ht="35.25" customHeight="1" x14ac:dyDescent="0.2">
      <c r="B9973" s="4"/>
      <c r="D9973" s="4"/>
    </row>
    <row r="9974" spans="2:4" ht="35.25" customHeight="1" x14ac:dyDescent="0.2">
      <c r="B9974" s="4"/>
      <c r="D9974" s="4"/>
    </row>
    <row r="9975" spans="2:4" ht="35.25" customHeight="1" x14ac:dyDescent="0.2">
      <c r="B9975" s="4"/>
      <c r="D9975" s="4"/>
    </row>
    <row r="9976" spans="2:4" ht="35.25" customHeight="1" x14ac:dyDescent="0.2">
      <c r="B9976" s="4"/>
      <c r="D9976" s="4"/>
    </row>
    <row r="9977" spans="2:4" ht="35.25" customHeight="1" x14ac:dyDescent="0.2">
      <c r="B9977" s="4"/>
      <c r="D9977" s="4"/>
    </row>
    <row r="9978" spans="2:4" ht="35.25" customHeight="1" x14ac:dyDescent="0.2">
      <c r="B9978" s="4"/>
      <c r="D9978" s="4"/>
    </row>
    <row r="9979" spans="2:4" ht="35.25" customHeight="1" x14ac:dyDescent="0.2">
      <c r="B9979" s="4"/>
      <c r="D9979" s="4"/>
    </row>
    <row r="9980" spans="2:4" ht="35.25" customHeight="1" x14ac:dyDescent="0.2">
      <c r="B9980" s="4"/>
      <c r="D9980" s="4"/>
    </row>
    <row r="9981" spans="2:4" ht="35.25" customHeight="1" x14ac:dyDescent="0.2">
      <c r="B9981" s="4"/>
      <c r="D9981" s="4"/>
    </row>
    <row r="9982" spans="2:4" ht="35.25" customHeight="1" x14ac:dyDescent="0.2">
      <c r="B9982" s="4"/>
      <c r="D9982" s="4"/>
    </row>
    <row r="9983" spans="2:4" ht="35.25" customHeight="1" x14ac:dyDescent="0.2">
      <c r="B9983" s="4"/>
      <c r="D9983" s="4"/>
    </row>
    <row r="9984" spans="2:4" ht="35.25" customHeight="1" x14ac:dyDescent="0.2">
      <c r="B9984" s="4"/>
      <c r="D9984" s="4"/>
    </row>
    <row r="9985" spans="2:4" ht="35.25" customHeight="1" x14ac:dyDescent="0.2">
      <c r="B9985" s="4"/>
      <c r="D9985" s="4"/>
    </row>
    <row r="9986" spans="2:4" ht="35.25" customHeight="1" x14ac:dyDescent="0.2">
      <c r="B9986" s="4"/>
      <c r="D9986" s="4"/>
    </row>
    <row r="9987" spans="2:4" ht="35.25" customHeight="1" x14ac:dyDescent="0.2">
      <c r="B9987" s="4"/>
      <c r="D9987" s="4"/>
    </row>
    <row r="9988" spans="2:4" ht="35.25" customHeight="1" x14ac:dyDescent="0.2">
      <c r="B9988" s="4"/>
      <c r="D9988" s="4"/>
    </row>
    <row r="9989" spans="2:4" ht="35.25" customHeight="1" x14ac:dyDescent="0.2">
      <c r="B9989" s="4"/>
      <c r="D9989" s="4"/>
    </row>
    <row r="9990" spans="2:4" ht="35.25" customHeight="1" x14ac:dyDescent="0.2">
      <c r="B9990" s="4"/>
      <c r="D9990" s="4"/>
    </row>
    <row r="9991" spans="2:4" ht="35.25" customHeight="1" x14ac:dyDescent="0.2">
      <c r="B9991" s="4"/>
      <c r="D9991" s="4"/>
    </row>
    <row r="9992" spans="2:4" ht="35.25" customHeight="1" x14ac:dyDescent="0.2">
      <c r="B9992" s="4"/>
      <c r="D9992" s="4"/>
    </row>
    <row r="9993" spans="2:4" ht="35.25" customHeight="1" x14ac:dyDescent="0.2">
      <c r="B9993" s="4"/>
      <c r="D9993" s="4"/>
    </row>
    <row r="9994" spans="2:4" ht="35.25" customHeight="1" x14ac:dyDescent="0.2">
      <c r="B9994" s="4"/>
      <c r="D9994" s="4"/>
    </row>
    <row r="9995" spans="2:4" ht="35.25" customHeight="1" x14ac:dyDescent="0.2">
      <c r="B9995" s="4"/>
      <c r="D9995" s="4"/>
    </row>
    <row r="9996" spans="2:4" ht="35.25" customHeight="1" x14ac:dyDescent="0.2">
      <c r="B9996" s="4"/>
      <c r="D9996" s="4"/>
    </row>
    <row r="9997" spans="2:4" ht="35.25" customHeight="1" x14ac:dyDescent="0.2">
      <c r="B9997" s="4"/>
      <c r="D9997" s="4"/>
    </row>
    <row r="9998" spans="2:4" ht="35.25" customHeight="1" x14ac:dyDescent="0.2">
      <c r="B9998" s="4"/>
      <c r="D9998" s="4"/>
    </row>
    <row r="9999" spans="2:4" ht="35.25" customHeight="1" x14ac:dyDescent="0.2">
      <c r="B9999" s="4"/>
      <c r="D9999" s="4"/>
    </row>
    <row r="10000" spans="2:4" ht="35.25" customHeight="1" x14ac:dyDescent="0.2">
      <c r="B10000" s="4"/>
      <c r="D10000" s="4"/>
    </row>
    <row r="10001" spans="2:4" ht="35.25" customHeight="1" x14ac:dyDescent="0.2">
      <c r="B10001" s="4"/>
      <c r="D10001" s="4"/>
    </row>
    <row r="10002" spans="2:4" ht="35.25" customHeight="1" x14ac:dyDescent="0.2">
      <c r="B10002" s="4"/>
      <c r="D10002" s="4"/>
    </row>
    <row r="10003" spans="2:4" ht="35.25" customHeight="1" x14ac:dyDescent="0.2">
      <c r="B10003" s="4"/>
      <c r="D10003" s="4"/>
    </row>
    <row r="10004" spans="2:4" ht="35.25" customHeight="1" x14ac:dyDescent="0.2">
      <c r="B10004" s="4"/>
      <c r="D10004" s="4"/>
    </row>
    <row r="10005" spans="2:4" ht="35.25" customHeight="1" x14ac:dyDescent="0.2">
      <c r="B10005" s="4"/>
      <c r="D10005" s="4"/>
    </row>
    <row r="10006" spans="2:4" ht="35.25" customHeight="1" x14ac:dyDescent="0.2">
      <c r="B10006" s="4"/>
      <c r="D10006" s="4"/>
    </row>
    <row r="10007" spans="2:4" ht="35.25" customHeight="1" x14ac:dyDescent="0.2">
      <c r="B10007" s="4"/>
      <c r="D10007" s="4"/>
    </row>
    <row r="10008" spans="2:4" ht="35.25" customHeight="1" x14ac:dyDescent="0.2">
      <c r="B10008" s="4"/>
      <c r="D10008" s="4"/>
    </row>
    <row r="10009" spans="2:4" ht="35.25" customHeight="1" x14ac:dyDescent="0.2">
      <c r="B10009" s="4"/>
      <c r="D10009" s="4"/>
    </row>
    <row r="10010" spans="2:4" ht="35.25" customHeight="1" x14ac:dyDescent="0.2">
      <c r="B10010" s="4"/>
      <c r="D10010" s="4"/>
    </row>
    <row r="10011" spans="2:4" ht="35.25" customHeight="1" x14ac:dyDescent="0.2">
      <c r="B10011" s="4"/>
      <c r="D10011" s="4"/>
    </row>
    <row r="10012" spans="2:4" ht="35.25" customHeight="1" x14ac:dyDescent="0.2">
      <c r="B10012" s="4"/>
      <c r="D10012" s="4"/>
    </row>
    <row r="10013" spans="2:4" ht="35.25" customHeight="1" x14ac:dyDescent="0.2">
      <c r="B10013" s="4"/>
      <c r="D10013" s="4"/>
    </row>
    <row r="10014" spans="2:4" ht="35.25" customHeight="1" x14ac:dyDescent="0.2">
      <c r="B10014" s="4"/>
      <c r="D10014" s="4"/>
    </row>
    <row r="10015" spans="2:4" ht="35.25" customHeight="1" x14ac:dyDescent="0.2">
      <c r="B10015" s="4"/>
      <c r="D10015" s="4"/>
    </row>
    <row r="10016" spans="2:4" ht="35.25" customHeight="1" x14ac:dyDescent="0.2">
      <c r="B10016" s="4"/>
      <c r="D10016" s="4"/>
    </row>
    <row r="10017" spans="2:4" ht="35.25" customHeight="1" x14ac:dyDescent="0.2">
      <c r="B10017" s="4"/>
      <c r="D10017" s="4"/>
    </row>
    <row r="10018" spans="2:4" ht="35.25" customHeight="1" x14ac:dyDescent="0.2">
      <c r="B10018" s="4"/>
      <c r="D10018" s="4"/>
    </row>
    <row r="10019" spans="2:4" ht="35.25" customHeight="1" x14ac:dyDescent="0.2">
      <c r="B10019" s="4"/>
      <c r="D10019" s="4"/>
    </row>
    <row r="10020" spans="2:4" ht="35.25" customHeight="1" x14ac:dyDescent="0.2">
      <c r="B10020" s="4"/>
      <c r="D10020" s="4"/>
    </row>
    <row r="10021" spans="2:4" ht="35.25" customHeight="1" x14ac:dyDescent="0.2">
      <c r="B10021" s="4"/>
      <c r="D10021" s="4"/>
    </row>
    <row r="10022" spans="2:4" ht="35.25" customHeight="1" x14ac:dyDescent="0.2">
      <c r="B10022" s="4"/>
      <c r="D10022" s="4"/>
    </row>
    <row r="10023" spans="2:4" ht="35.25" customHeight="1" x14ac:dyDescent="0.2">
      <c r="B10023" s="4"/>
      <c r="D10023" s="4"/>
    </row>
    <row r="10024" spans="2:4" ht="35.25" customHeight="1" x14ac:dyDescent="0.2">
      <c r="B10024" s="4"/>
      <c r="D10024" s="4"/>
    </row>
    <row r="10025" spans="2:4" ht="35.25" customHeight="1" x14ac:dyDescent="0.2">
      <c r="B10025" s="4"/>
      <c r="D10025" s="4"/>
    </row>
    <row r="10026" spans="2:4" ht="35.25" customHeight="1" x14ac:dyDescent="0.2">
      <c r="B10026" s="4"/>
      <c r="D10026" s="4"/>
    </row>
    <row r="10027" spans="2:4" ht="35.25" customHeight="1" x14ac:dyDescent="0.2">
      <c r="B10027" s="4"/>
      <c r="D10027" s="4"/>
    </row>
    <row r="10028" spans="2:4" ht="35.25" customHeight="1" x14ac:dyDescent="0.2">
      <c r="B10028" s="4"/>
      <c r="D10028" s="4"/>
    </row>
    <row r="10029" spans="2:4" ht="35.25" customHeight="1" x14ac:dyDescent="0.2">
      <c r="B10029" s="4"/>
      <c r="D10029" s="4"/>
    </row>
    <row r="10030" spans="2:4" ht="35.25" customHeight="1" x14ac:dyDescent="0.2">
      <c r="B10030" s="4"/>
      <c r="D10030" s="4"/>
    </row>
    <row r="10031" spans="2:4" ht="35.25" customHeight="1" x14ac:dyDescent="0.2">
      <c r="B10031" s="4"/>
      <c r="D10031" s="4"/>
    </row>
    <row r="10032" spans="2:4" ht="35.25" customHeight="1" x14ac:dyDescent="0.2">
      <c r="B10032" s="4"/>
      <c r="D10032" s="4"/>
    </row>
    <row r="10033" spans="2:4" ht="35.25" customHeight="1" x14ac:dyDescent="0.2">
      <c r="B10033" s="4"/>
      <c r="D10033" s="4"/>
    </row>
    <row r="10034" spans="2:4" ht="35.25" customHeight="1" x14ac:dyDescent="0.2">
      <c r="B10034" s="4"/>
      <c r="D10034" s="4"/>
    </row>
    <row r="10035" spans="2:4" ht="35.25" customHeight="1" x14ac:dyDescent="0.2">
      <c r="B10035" s="4"/>
      <c r="D10035" s="4"/>
    </row>
    <row r="10036" spans="2:4" ht="35.25" customHeight="1" x14ac:dyDescent="0.2">
      <c r="B10036" s="4"/>
      <c r="D10036" s="4"/>
    </row>
    <row r="10037" spans="2:4" ht="35.25" customHeight="1" x14ac:dyDescent="0.2">
      <c r="B10037" s="4"/>
      <c r="D10037" s="4"/>
    </row>
    <row r="10038" spans="2:4" ht="35.25" customHeight="1" x14ac:dyDescent="0.2">
      <c r="B10038" s="4"/>
      <c r="D10038" s="4"/>
    </row>
    <row r="10039" spans="2:4" ht="35.25" customHeight="1" x14ac:dyDescent="0.2">
      <c r="B10039" s="4"/>
      <c r="D10039" s="4"/>
    </row>
    <row r="10040" spans="2:4" ht="35.25" customHeight="1" x14ac:dyDescent="0.2">
      <c r="B10040" s="4"/>
      <c r="D10040" s="4"/>
    </row>
    <row r="10041" spans="2:4" ht="35.25" customHeight="1" x14ac:dyDescent="0.2">
      <c r="B10041" s="4"/>
      <c r="D10041" s="4"/>
    </row>
    <row r="10042" spans="2:4" ht="35.25" customHeight="1" x14ac:dyDescent="0.2">
      <c r="B10042" s="4"/>
      <c r="D10042" s="4"/>
    </row>
    <row r="10043" spans="2:4" ht="35.25" customHeight="1" x14ac:dyDescent="0.2">
      <c r="B10043" s="4"/>
      <c r="D10043" s="4"/>
    </row>
    <row r="10044" spans="2:4" ht="35.25" customHeight="1" x14ac:dyDescent="0.2">
      <c r="B10044" s="4"/>
      <c r="D10044" s="4"/>
    </row>
    <row r="10045" spans="2:4" ht="35.25" customHeight="1" x14ac:dyDescent="0.2">
      <c r="B10045" s="4"/>
      <c r="D10045" s="4"/>
    </row>
    <row r="10046" spans="2:4" ht="35.25" customHeight="1" x14ac:dyDescent="0.2">
      <c r="B10046" s="4"/>
      <c r="D10046" s="4"/>
    </row>
    <row r="10047" spans="2:4" ht="35.25" customHeight="1" x14ac:dyDescent="0.2">
      <c r="B10047" s="4"/>
      <c r="D10047" s="4"/>
    </row>
    <row r="10048" spans="2:4" ht="35.25" customHeight="1" x14ac:dyDescent="0.2">
      <c r="B10048" s="4"/>
      <c r="D10048" s="4"/>
    </row>
    <row r="10049" spans="2:4" ht="35.25" customHeight="1" x14ac:dyDescent="0.2">
      <c r="B10049" s="4"/>
      <c r="D10049" s="4"/>
    </row>
    <row r="10050" spans="2:4" ht="35.25" customHeight="1" x14ac:dyDescent="0.2">
      <c r="B10050" s="4"/>
      <c r="D10050" s="4"/>
    </row>
    <row r="10051" spans="2:4" ht="35.25" customHeight="1" x14ac:dyDescent="0.2">
      <c r="B10051" s="4"/>
      <c r="D10051" s="4"/>
    </row>
    <row r="10052" spans="2:4" ht="35.25" customHeight="1" x14ac:dyDescent="0.2">
      <c r="B10052" s="4"/>
      <c r="D10052" s="4"/>
    </row>
    <row r="10053" spans="2:4" ht="35.25" customHeight="1" x14ac:dyDescent="0.2">
      <c r="B10053" s="4"/>
      <c r="D10053" s="4"/>
    </row>
    <row r="10054" spans="2:4" ht="35.25" customHeight="1" x14ac:dyDescent="0.2">
      <c r="B10054" s="4"/>
      <c r="D10054" s="4"/>
    </row>
    <row r="10055" spans="2:4" ht="35.25" customHeight="1" x14ac:dyDescent="0.2">
      <c r="B10055" s="4"/>
      <c r="D10055" s="4"/>
    </row>
    <row r="10056" spans="2:4" ht="35.25" customHeight="1" x14ac:dyDescent="0.2">
      <c r="B10056" s="4"/>
      <c r="D10056" s="4"/>
    </row>
    <row r="10057" spans="2:4" ht="35.25" customHeight="1" x14ac:dyDescent="0.2">
      <c r="B10057" s="4"/>
      <c r="D10057" s="4"/>
    </row>
    <row r="10058" spans="2:4" ht="35.25" customHeight="1" x14ac:dyDescent="0.2">
      <c r="B10058" s="4"/>
      <c r="D10058" s="4"/>
    </row>
    <row r="10059" spans="2:4" ht="35.25" customHeight="1" x14ac:dyDescent="0.2">
      <c r="B10059" s="4"/>
      <c r="D10059" s="4"/>
    </row>
    <row r="10060" spans="2:4" ht="35.25" customHeight="1" x14ac:dyDescent="0.2">
      <c r="B10060" s="4"/>
      <c r="D10060" s="4"/>
    </row>
    <row r="10061" spans="2:4" ht="35.25" customHeight="1" x14ac:dyDescent="0.2">
      <c r="B10061" s="4"/>
      <c r="D10061" s="4"/>
    </row>
    <row r="10062" spans="2:4" ht="35.25" customHeight="1" x14ac:dyDescent="0.2">
      <c r="B10062" s="4"/>
      <c r="D10062" s="4"/>
    </row>
    <row r="10063" spans="2:4" ht="35.25" customHeight="1" x14ac:dyDescent="0.2">
      <c r="B10063" s="4"/>
      <c r="D10063" s="4"/>
    </row>
    <row r="10064" spans="2:4" ht="35.25" customHeight="1" x14ac:dyDescent="0.2">
      <c r="B10064" s="4"/>
      <c r="D10064" s="4"/>
    </row>
    <row r="10065" spans="2:4" ht="35.25" customHeight="1" x14ac:dyDescent="0.2">
      <c r="B10065" s="4"/>
      <c r="D10065" s="4"/>
    </row>
    <row r="10066" spans="2:4" ht="35.25" customHeight="1" x14ac:dyDescent="0.2">
      <c r="B10066" s="4"/>
      <c r="D10066" s="4"/>
    </row>
    <row r="10067" spans="2:4" ht="35.25" customHeight="1" x14ac:dyDescent="0.2">
      <c r="B10067" s="4"/>
      <c r="D10067" s="4"/>
    </row>
    <row r="10068" spans="2:4" ht="35.25" customHeight="1" x14ac:dyDescent="0.2">
      <c r="B10068" s="4"/>
      <c r="D10068" s="4"/>
    </row>
    <row r="10069" spans="2:4" ht="35.25" customHeight="1" x14ac:dyDescent="0.2">
      <c r="B10069" s="4"/>
      <c r="D10069" s="4"/>
    </row>
    <row r="10070" spans="2:4" ht="35.25" customHeight="1" x14ac:dyDescent="0.2">
      <c r="B10070" s="4"/>
      <c r="D10070" s="4"/>
    </row>
    <row r="10071" spans="2:4" ht="35.25" customHeight="1" x14ac:dyDescent="0.2">
      <c r="B10071" s="4"/>
      <c r="D10071" s="4"/>
    </row>
    <row r="10072" spans="2:4" ht="35.25" customHeight="1" x14ac:dyDescent="0.2">
      <c r="B10072" s="4"/>
      <c r="D10072" s="4"/>
    </row>
    <row r="10073" spans="2:4" ht="35.25" customHeight="1" x14ac:dyDescent="0.2">
      <c r="B10073" s="4"/>
      <c r="D10073" s="4"/>
    </row>
    <row r="10074" spans="2:4" ht="35.25" customHeight="1" x14ac:dyDescent="0.2">
      <c r="B10074" s="4"/>
      <c r="D10074" s="4"/>
    </row>
    <row r="10075" spans="2:4" ht="35.25" customHeight="1" x14ac:dyDescent="0.2">
      <c r="B10075" s="4"/>
      <c r="D10075" s="4"/>
    </row>
    <row r="10076" spans="2:4" ht="35.25" customHeight="1" x14ac:dyDescent="0.2">
      <c r="B10076" s="4"/>
      <c r="D10076" s="4"/>
    </row>
    <row r="10077" spans="2:4" ht="35.25" customHeight="1" x14ac:dyDescent="0.2">
      <c r="B10077" s="4"/>
      <c r="D10077" s="4"/>
    </row>
    <row r="10078" spans="2:4" ht="35.25" customHeight="1" x14ac:dyDescent="0.2">
      <c r="B10078" s="4"/>
      <c r="D10078" s="4"/>
    </row>
    <row r="10079" spans="2:4" ht="35.25" customHeight="1" x14ac:dyDescent="0.2">
      <c r="B10079" s="4"/>
      <c r="D10079" s="4"/>
    </row>
    <row r="10080" spans="2:4" ht="35.25" customHeight="1" x14ac:dyDescent="0.2">
      <c r="B10080" s="4"/>
      <c r="D10080" s="4"/>
    </row>
    <row r="10081" spans="2:4" ht="35.25" customHeight="1" x14ac:dyDescent="0.2">
      <c r="B10081" s="4"/>
      <c r="D10081" s="4"/>
    </row>
    <row r="10082" spans="2:4" ht="35.25" customHeight="1" x14ac:dyDescent="0.2">
      <c r="B10082" s="4"/>
      <c r="D10082" s="4"/>
    </row>
    <row r="10083" spans="2:4" ht="35.25" customHeight="1" x14ac:dyDescent="0.2">
      <c r="B10083" s="4"/>
      <c r="D10083" s="4"/>
    </row>
    <row r="10084" spans="2:4" ht="35.25" customHeight="1" x14ac:dyDescent="0.2">
      <c r="B10084" s="4"/>
      <c r="D10084" s="4"/>
    </row>
    <row r="10085" spans="2:4" ht="35.25" customHeight="1" x14ac:dyDescent="0.2">
      <c r="B10085" s="4"/>
      <c r="D10085" s="4"/>
    </row>
    <row r="10086" spans="2:4" ht="35.25" customHeight="1" x14ac:dyDescent="0.2">
      <c r="B10086" s="4"/>
      <c r="D10086" s="4"/>
    </row>
    <row r="10087" spans="2:4" ht="35.25" customHeight="1" x14ac:dyDescent="0.2">
      <c r="B10087" s="4"/>
      <c r="D10087" s="4"/>
    </row>
    <row r="10088" spans="2:4" ht="35.25" customHeight="1" x14ac:dyDescent="0.2">
      <c r="B10088" s="4"/>
      <c r="D10088" s="4"/>
    </row>
    <row r="10089" spans="2:4" ht="35.25" customHeight="1" x14ac:dyDescent="0.2">
      <c r="B10089" s="4"/>
      <c r="D10089" s="4"/>
    </row>
    <row r="10090" spans="2:4" ht="35.25" customHeight="1" x14ac:dyDescent="0.2">
      <c r="B10090" s="4"/>
      <c r="D10090" s="4"/>
    </row>
    <row r="10091" spans="2:4" ht="35.25" customHeight="1" x14ac:dyDescent="0.2">
      <c r="B10091" s="4"/>
      <c r="D10091" s="4"/>
    </row>
    <row r="10092" spans="2:4" ht="35.25" customHeight="1" x14ac:dyDescent="0.2">
      <c r="B10092" s="4"/>
      <c r="D10092" s="4"/>
    </row>
    <row r="10093" spans="2:4" ht="35.25" customHeight="1" x14ac:dyDescent="0.2">
      <c r="B10093" s="4"/>
      <c r="D10093" s="4"/>
    </row>
    <row r="10094" spans="2:4" ht="35.25" customHeight="1" x14ac:dyDescent="0.2">
      <c r="B10094" s="4"/>
      <c r="D10094" s="4"/>
    </row>
    <row r="10095" spans="2:4" ht="35.25" customHeight="1" x14ac:dyDescent="0.2">
      <c r="B10095" s="4"/>
      <c r="D10095" s="4"/>
    </row>
    <row r="10096" spans="2:4" ht="35.25" customHeight="1" x14ac:dyDescent="0.2">
      <c r="B10096" s="4"/>
      <c r="D10096" s="4"/>
    </row>
    <row r="10097" spans="2:4" ht="35.25" customHeight="1" x14ac:dyDescent="0.2">
      <c r="B10097" s="4"/>
      <c r="D10097" s="4"/>
    </row>
    <row r="10098" spans="2:4" ht="35.25" customHeight="1" x14ac:dyDescent="0.2">
      <c r="B10098" s="4"/>
      <c r="D10098" s="4"/>
    </row>
    <row r="10099" spans="2:4" ht="35.25" customHeight="1" x14ac:dyDescent="0.2">
      <c r="B10099" s="4"/>
      <c r="D10099" s="4"/>
    </row>
    <row r="10100" spans="2:4" ht="35.25" customHeight="1" x14ac:dyDescent="0.2">
      <c r="B10100" s="4"/>
      <c r="D10100" s="4"/>
    </row>
    <row r="10101" spans="2:4" ht="35.25" customHeight="1" x14ac:dyDescent="0.2">
      <c r="B10101" s="4"/>
      <c r="D10101" s="4"/>
    </row>
    <row r="10102" spans="2:4" ht="35.25" customHeight="1" x14ac:dyDescent="0.2">
      <c r="B10102" s="4"/>
      <c r="D10102" s="4"/>
    </row>
    <row r="10103" spans="2:4" ht="35.25" customHeight="1" x14ac:dyDescent="0.2">
      <c r="B10103" s="4"/>
      <c r="D10103" s="4"/>
    </row>
    <row r="10104" spans="2:4" ht="35.25" customHeight="1" x14ac:dyDescent="0.2">
      <c r="B10104" s="4"/>
      <c r="D10104" s="4"/>
    </row>
    <row r="10105" spans="2:4" ht="35.25" customHeight="1" x14ac:dyDescent="0.2">
      <c r="B10105" s="4"/>
      <c r="D10105" s="4"/>
    </row>
    <row r="10106" spans="2:4" ht="35.25" customHeight="1" x14ac:dyDescent="0.2">
      <c r="B10106" s="4"/>
      <c r="D10106" s="4"/>
    </row>
    <row r="10107" spans="2:4" ht="35.25" customHeight="1" x14ac:dyDescent="0.2">
      <c r="B10107" s="4"/>
      <c r="D10107" s="4"/>
    </row>
    <row r="10108" spans="2:4" ht="35.25" customHeight="1" x14ac:dyDescent="0.2">
      <c r="B10108" s="4"/>
      <c r="D10108" s="4"/>
    </row>
    <row r="10109" spans="2:4" ht="35.25" customHeight="1" x14ac:dyDescent="0.2">
      <c r="B10109" s="4"/>
      <c r="D10109" s="4"/>
    </row>
    <row r="10110" spans="2:4" ht="35.25" customHeight="1" x14ac:dyDescent="0.2">
      <c r="B10110" s="4"/>
      <c r="D10110" s="4"/>
    </row>
    <row r="10111" spans="2:4" ht="35.25" customHeight="1" x14ac:dyDescent="0.2">
      <c r="B10111" s="4"/>
      <c r="D10111" s="4"/>
    </row>
    <row r="10112" spans="2:4" ht="35.25" customHeight="1" x14ac:dyDescent="0.2">
      <c r="B10112" s="4"/>
      <c r="D10112" s="4"/>
    </row>
    <row r="10113" spans="2:4" ht="35.25" customHeight="1" x14ac:dyDescent="0.2">
      <c r="B10113" s="4"/>
      <c r="D10113" s="4"/>
    </row>
    <row r="10114" spans="2:4" ht="35.25" customHeight="1" x14ac:dyDescent="0.2">
      <c r="B10114" s="4"/>
      <c r="D10114" s="4"/>
    </row>
    <row r="10115" spans="2:4" ht="35.25" customHeight="1" x14ac:dyDescent="0.2">
      <c r="B10115" s="4"/>
      <c r="D10115" s="4"/>
    </row>
    <row r="10116" spans="2:4" ht="35.25" customHeight="1" x14ac:dyDescent="0.2">
      <c r="B10116" s="4"/>
      <c r="D10116" s="4"/>
    </row>
    <row r="10117" spans="2:4" ht="35.25" customHeight="1" x14ac:dyDescent="0.2">
      <c r="B10117" s="4"/>
      <c r="D10117" s="4"/>
    </row>
    <row r="10118" spans="2:4" ht="35.25" customHeight="1" x14ac:dyDescent="0.2">
      <c r="B10118" s="4"/>
      <c r="D10118" s="4"/>
    </row>
    <row r="10119" spans="2:4" ht="35.25" customHeight="1" x14ac:dyDescent="0.2">
      <c r="B10119" s="4"/>
      <c r="D10119" s="4"/>
    </row>
    <row r="10120" spans="2:4" ht="35.25" customHeight="1" x14ac:dyDescent="0.2">
      <c r="B10120" s="4"/>
      <c r="D10120" s="4"/>
    </row>
    <row r="10121" spans="2:4" ht="35.25" customHeight="1" x14ac:dyDescent="0.2">
      <c r="B10121" s="4"/>
      <c r="D10121" s="4"/>
    </row>
    <row r="10122" spans="2:4" ht="35.25" customHeight="1" x14ac:dyDescent="0.2">
      <c r="B10122" s="4"/>
      <c r="D10122" s="4"/>
    </row>
    <row r="10123" spans="2:4" ht="35.25" customHeight="1" x14ac:dyDescent="0.2">
      <c r="B10123" s="4"/>
      <c r="D10123" s="4"/>
    </row>
    <row r="10124" spans="2:4" ht="35.25" customHeight="1" x14ac:dyDescent="0.2">
      <c r="B10124" s="4"/>
      <c r="D10124" s="4"/>
    </row>
    <row r="10125" spans="2:4" ht="35.25" customHeight="1" x14ac:dyDescent="0.2">
      <c r="B10125" s="4"/>
      <c r="D10125" s="4"/>
    </row>
    <row r="10126" spans="2:4" ht="35.25" customHeight="1" x14ac:dyDescent="0.2">
      <c r="B10126" s="4"/>
      <c r="D10126" s="4"/>
    </row>
    <row r="10127" spans="2:4" ht="35.25" customHeight="1" x14ac:dyDescent="0.2">
      <c r="B10127" s="4"/>
      <c r="D10127" s="4"/>
    </row>
    <row r="10128" spans="2:4" ht="35.25" customHeight="1" x14ac:dyDescent="0.2">
      <c r="B10128" s="4"/>
      <c r="D10128" s="4"/>
    </row>
    <row r="10129" spans="2:4" ht="35.25" customHeight="1" x14ac:dyDescent="0.2">
      <c r="B10129" s="4"/>
      <c r="D10129" s="4"/>
    </row>
    <row r="10130" spans="2:4" ht="35.25" customHeight="1" x14ac:dyDescent="0.2">
      <c r="B10130" s="4"/>
      <c r="D10130" s="4"/>
    </row>
    <row r="10131" spans="2:4" ht="35.25" customHeight="1" x14ac:dyDescent="0.2">
      <c r="B10131" s="4"/>
      <c r="D10131" s="4"/>
    </row>
    <row r="10132" spans="2:4" ht="35.25" customHeight="1" x14ac:dyDescent="0.2">
      <c r="B10132" s="4"/>
      <c r="D10132" s="4"/>
    </row>
    <row r="10133" spans="2:4" ht="35.25" customHeight="1" x14ac:dyDescent="0.2">
      <c r="B10133" s="4"/>
      <c r="D10133" s="4"/>
    </row>
    <row r="10134" spans="2:4" ht="35.25" customHeight="1" x14ac:dyDescent="0.2">
      <c r="B10134" s="4"/>
      <c r="D10134" s="4"/>
    </row>
    <row r="10135" spans="2:4" ht="35.25" customHeight="1" x14ac:dyDescent="0.2">
      <c r="B10135" s="4"/>
      <c r="D10135" s="4"/>
    </row>
    <row r="10136" spans="2:4" ht="35.25" customHeight="1" x14ac:dyDescent="0.2">
      <c r="B10136" s="4"/>
      <c r="D10136" s="4"/>
    </row>
    <row r="10137" spans="2:4" ht="35.25" customHeight="1" x14ac:dyDescent="0.2">
      <c r="B10137" s="4"/>
      <c r="D10137" s="4"/>
    </row>
    <row r="10138" spans="2:4" ht="35.25" customHeight="1" x14ac:dyDescent="0.2">
      <c r="B10138" s="4"/>
      <c r="D10138" s="4"/>
    </row>
    <row r="10139" spans="2:4" ht="35.25" customHeight="1" x14ac:dyDescent="0.2">
      <c r="B10139" s="4"/>
      <c r="D10139" s="4"/>
    </row>
    <row r="10140" spans="2:4" ht="35.25" customHeight="1" x14ac:dyDescent="0.2">
      <c r="B10140" s="4"/>
      <c r="D10140" s="4"/>
    </row>
    <row r="10141" spans="2:4" ht="35.25" customHeight="1" x14ac:dyDescent="0.2">
      <c r="B10141" s="4"/>
      <c r="D10141" s="4"/>
    </row>
    <row r="10142" spans="2:4" ht="35.25" customHeight="1" x14ac:dyDescent="0.2">
      <c r="B10142" s="4"/>
      <c r="D10142" s="4"/>
    </row>
    <row r="10143" spans="2:4" ht="35.25" customHeight="1" x14ac:dyDescent="0.2">
      <c r="B10143" s="4"/>
      <c r="D10143" s="4"/>
    </row>
    <row r="10144" spans="2:4" ht="35.25" customHeight="1" x14ac:dyDescent="0.2">
      <c r="B10144" s="4"/>
      <c r="D10144" s="4"/>
    </row>
    <row r="10145" spans="2:4" ht="35.25" customHeight="1" x14ac:dyDescent="0.2">
      <c r="B10145" s="4"/>
      <c r="D10145" s="4"/>
    </row>
    <row r="10146" spans="2:4" ht="35.25" customHeight="1" x14ac:dyDescent="0.2">
      <c r="B10146" s="4"/>
      <c r="D10146" s="4"/>
    </row>
    <row r="10147" spans="2:4" ht="35.25" customHeight="1" x14ac:dyDescent="0.2">
      <c r="B10147" s="4"/>
      <c r="D10147" s="4"/>
    </row>
    <row r="10148" spans="2:4" ht="35.25" customHeight="1" x14ac:dyDescent="0.2">
      <c r="B10148" s="4"/>
      <c r="D10148" s="4"/>
    </row>
    <row r="10149" spans="2:4" ht="35.25" customHeight="1" x14ac:dyDescent="0.2">
      <c r="B10149" s="4"/>
      <c r="D10149" s="4"/>
    </row>
    <row r="10150" spans="2:4" ht="35.25" customHeight="1" x14ac:dyDescent="0.2">
      <c r="B10150" s="4"/>
      <c r="D10150" s="4"/>
    </row>
    <row r="10151" spans="2:4" ht="35.25" customHeight="1" x14ac:dyDescent="0.2">
      <c r="B10151" s="4"/>
      <c r="D10151" s="4"/>
    </row>
    <row r="10152" spans="2:4" ht="35.25" customHeight="1" x14ac:dyDescent="0.2">
      <c r="B10152" s="4"/>
      <c r="D10152" s="4"/>
    </row>
    <row r="10153" spans="2:4" ht="35.25" customHeight="1" x14ac:dyDescent="0.2">
      <c r="B10153" s="4"/>
      <c r="D10153" s="4"/>
    </row>
    <row r="10154" spans="2:4" ht="35.25" customHeight="1" x14ac:dyDescent="0.2">
      <c r="B10154" s="4"/>
      <c r="D10154" s="4"/>
    </row>
    <row r="10155" spans="2:4" ht="35.25" customHeight="1" x14ac:dyDescent="0.2">
      <c r="B10155" s="4"/>
      <c r="D10155" s="4"/>
    </row>
    <row r="10156" spans="2:4" ht="35.25" customHeight="1" x14ac:dyDescent="0.2">
      <c r="B10156" s="4"/>
      <c r="D10156" s="4"/>
    </row>
    <row r="10157" spans="2:4" ht="35.25" customHeight="1" x14ac:dyDescent="0.2">
      <c r="B10157" s="4"/>
      <c r="D10157" s="4"/>
    </row>
    <row r="10158" spans="2:4" ht="35.25" customHeight="1" x14ac:dyDescent="0.2">
      <c r="B10158" s="4"/>
      <c r="D10158" s="4"/>
    </row>
    <row r="10159" spans="2:4" ht="35.25" customHeight="1" x14ac:dyDescent="0.2">
      <c r="B10159" s="4"/>
      <c r="D10159" s="4"/>
    </row>
    <row r="10160" spans="2:4" ht="35.25" customHeight="1" x14ac:dyDescent="0.2">
      <c r="B10160" s="4"/>
      <c r="D10160" s="4"/>
    </row>
    <row r="10161" spans="2:4" ht="35.25" customHeight="1" x14ac:dyDescent="0.2">
      <c r="B10161" s="4"/>
      <c r="D10161" s="4"/>
    </row>
    <row r="10162" spans="2:4" ht="35.25" customHeight="1" x14ac:dyDescent="0.2">
      <c r="B10162" s="4"/>
      <c r="D10162" s="4"/>
    </row>
    <row r="10163" spans="2:4" ht="35.25" customHeight="1" x14ac:dyDescent="0.2">
      <c r="B10163" s="4"/>
      <c r="D10163" s="4"/>
    </row>
    <row r="10164" spans="2:4" ht="35.25" customHeight="1" x14ac:dyDescent="0.2">
      <c r="B10164" s="4"/>
      <c r="D10164" s="4"/>
    </row>
    <row r="10165" spans="2:4" ht="35.25" customHeight="1" x14ac:dyDescent="0.2">
      <c r="B10165" s="4"/>
      <c r="D10165" s="4"/>
    </row>
    <row r="10166" spans="2:4" ht="35.25" customHeight="1" x14ac:dyDescent="0.2">
      <c r="B10166" s="4"/>
      <c r="D10166" s="4"/>
    </row>
    <row r="10167" spans="2:4" ht="35.25" customHeight="1" x14ac:dyDescent="0.2">
      <c r="B10167" s="4"/>
      <c r="D10167" s="4"/>
    </row>
    <row r="10168" spans="2:4" ht="35.25" customHeight="1" x14ac:dyDescent="0.2">
      <c r="B10168" s="4"/>
      <c r="D10168" s="4"/>
    </row>
    <row r="10169" spans="2:4" ht="35.25" customHeight="1" x14ac:dyDescent="0.2">
      <c r="B10169" s="4"/>
      <c r="D10169" s="4"/>
    </row>
    <row r="10170" spans="2:4" ht="35.25" customHeight="1" x14ac:dyDescent="0.2">
      <c r="B10170" s="4"/>
      <c r="D10170" s="4"/>
    </row>
    <row r="10171" spans="2:4" ht="35.25" customHeight="1" x14ac:dyDescent="0.2">
      <c r="B10171" s="4"/>
      <c r="D10171" s="4"/>
    </row>
    <row r="10172" spans="2:4" ht="35.25" customHeight="1" x14ac:dyDescent="0.2">
      <c r="B10172" s="4"/>
      <c r="D10172" s="4"/>
    </row>
    <row r="10173" spans="2:4" ht="35.25" customHeight="1" x14ac:dyDescent="0.2">
      <c r="B10173" s="4"/>
      <c r="D10173" s="4"/>
    </row>
    <row r="10174" spans="2:4" ht="35.25" customHeight="1" x14ac:dyDescent="0.2">
      <c r="B10174" s="4"/>
      <c r="D10174" s="4"/>
    </row>
    <row r="10175" spans="2:4" ht="35.25" customHeight="1" x14ac:dyDescent="0.2">
      <c r="B10175" s="4"/>
      <c r="D10175" s="4"/>
    </row>
    <row r="10176" spans="2:4" ht="35.25" customHeight="1" x14ac:dyDescent="0.2">
      <c r="B10176" s="4"/>
      <c r="D10176" s="4"/>
    </row>
    <row r="10177" spans="2:4" ht="35.25" customHeight="1" x14ac:dyDescent="0.2">
      <c r="B10177" s="4"/>
      <c r="D10177" s="4"/>
    </row>
    <row r="10178" spans="2:4" ht="35.25" customHeight="1" x14ac:dyDescent="0.2">
      <c r="B10178" s="4"/>
      <c r="D10178" s="4"/>
    </row>
    <row r="10179" spans="2:4" ht="35.25" customHeight="1" x14ac:dyDescent="0.2">
      <c r="B10179" s="4"/>
      <c r="D10179" s="4"/>
    </row>
    <row r="10180" spans="2:4" ht="35.25" customHeight="1" x14ac:dyDescent="0.2">
      <c r="B10180" s="4"/>
      <c r="D10180" s="4"/>
    </row>
    <row r="10181" spans="2:4" ht="35.25" customHeight="1" x14ac:dyDescent="0.2">
      <c r="B10181" s="4"/>
      <c r="D10181" s="4"/>
    </row>
    <row r="10182" spans="2:4" ht="35.25" customHeight="1" x14ac:dyDescent="0.2">
      <c r="B10182" s="4"/>
      <c r="D10182" s="4"/>
    </row>
    <row r="10183" spans="2:4" ht="35.25" customHeight="1" x14ac:dyDescent="0.2">
      <c r="B10183" s="4"/>
      <c r="D10183" s="4"/>
    </row>
    <row r="10184" spans="2:4" ht="35.25" customHeight="1" x14ac:dyDescent="0.2">
      <c r="B10184" s="4"/>
      <c r="D10184" s="4"/>
    </row>
    <row r="10185" spans="2:4" ht="35.25" customHeight="1" x14ac:dyDescent="0.2">
      <c r="B10185" s="4"/>
      <c r="D10185" s="4"/>
    </row>
    <row r="10186" spans="2:4" ht="35.25" customHeight="1" x14ac:dyDescent="0.2">
      <c r="B10186" s="4"/>
      <c r="D10186" s="4"/>
    </row>
    <row r="10187" spans="2:4" ht="35.25" customHeight="1" x14ac:dyDescent="0.2">
      <c r="B10187" s="4"/>
      <c r="D10187" s="4"/>
    </row>
    <row r="10188" spans="2:4" ht="35.25" customHeight="1" x14ac:dyDescent="0.2">
      <c r="B10188" s="4"/>
      <c r="D10188" s="4"/>
    </row>
    <row r="10189" spans="2:4" ht="35.25" customHeight="1" x14ac:dyDescent="0.2">
      <c r="B10189" s="4"/>
      <c r="D10189" s="4"/>
    </row>
    <row r="10190" spans="2:4" ht="35.25" customHeight="1" x14ac:dyDescent="0.2">
      <c r="B10190" s="4"/>
      <c r="D10190" s="4"/>
    </row>
    <row r="10191" spans="2:4" ht="35.25" customHeight="1" x14ac:dyDescent="0.2">
      <c r="B10191" s="4"/>
      <c r="D10191" s="4"/>
    </row>
    <row r="10192" spans="2:4" ht="35.25" customHeight="1" x14ac:dyDescent="0.2">
      <c r="B10192" s="4"/>
      <c r="D10192" s="4"/>
    </row>
    <row r="10193" spans="2:4" ht="35.25" customHeight="1" x14ac:dyDescent="0.2">
      <c r="B10193" s="4"/>
      <c r="D10193" s="4"/>
    </row>
    <row r="10194" spans="2:4" ht="35.25" customHeight="1" x14ac:dyDescent="0.2">
      <c r="B10194" s="4"/>
      <c r="D10194" s="4"/>
    </row>
    <row r="10195" spans="2:4" ht="35.25" customHeight="1" x14ac:dyDescent="0.2">
      <c r="B10195" s="4"/>
      <c r="D10195" s="4"/>
    </row>
    <row r="10196" spans="2:4" ht="35.25" customHeight="1" x14ac:dyDescent="0.2">
      <c r="B10196" s="4"/>
      <c r="D10196" s="4"/>
    </row>
    <row r="10197" spans="2:4" ht="35.25" customHeight="1" x14ac:dyDescent="0.2">
      <c r="B10197" s="4"/>
      <c r="D10197" s="4"/>
    </row>
    <row r="10198" spans="2:4" ht="35.25" customHeight="1" x14ac:dyDescent="0.2">
      <c r="B10198" s="4"/>
      <c r="D10198" s="4"/>
    </row>
    <row r="10199" spans="2:4" ht="35.25" customHeight="1" x14ac:dyDescent="0.2">
      <c r="B10199" s="4"/>
      <c r="D10199" s="4"/>
    </row>
    <row r="10200" spans="2:4" ht="35.25" customHeight="1" x14ac:dyDescent="0.2">
      <c r="B10200" s="4"/>
      <c r="D10200" s="4"/>
    </row>
    <row r="10201" spans="2:4" ht="35.25" customHeight="1" x14ac:dyDescent="0.2">
      <c r="B10201" s="4"/>
      <c r="D10201" s="4"/>
    </row>
    <row r="10202" spans="2:4" ht="35.25" customHeight="1" x14ac:dyDescent="0.2">
      <c r="B10202" s="4"/>
      <c r="D10202" s="4"/>
    </row>
    <row r="10203" spans="2:4" ht="35.25" customHeight="1" x14ac:dyDescent="0.2">
      <c r="B10203" s="4"/>
      <c r="D10203" s="4"/>
    </row>
    <row r="10204" spans="2:4" ht="35.25" customHeight="1" x14ac:dyDescent="0.2">
      <c r="B10204" s="4"/>
      <c r="D10204" s="4"/>
    </row>
    <row r="10205" spans="2:4" ht="35.25" customHeight="1" x14ac:dyDescent="0.2">
      <c r="B10205" s="4"/>
      <c r="D10205" s="4"/>
    </row>
    <row r="10206" spans="2:4" ht="35.25" customHeight="1" x14ac:dyDescent="0.2">
      <c r="B10206" s="4"/>
      <c r="D10206" s="4"/>
    </row>
    <row r="10207" spans="2:4" ht="35.25" customHeight="1" x14ac:dyDescent="0.2">
      <c r="B10207" s="4"/>
      <c r="D10207" s="4"/>
    </row>
    <row r="10208" spans="2:4" ht="35.25" customHeight="1" x14ac:dyDescent="0.2">
      <c r="B10208" s="4"/>
      <c r="D10208" s="4"/>
    </row>
    <row r="10209" spans="2:4" ht="35.25" customHeight="1" x14ac:dyDescent="0.2">
      <c r="B10209" s="4"/>
      <c r="D10209" s="4"/>
    </row>
    <row r="10210" spans="2:4" ht="35.25" customHeight="1" x14ac:dyDescent="0.2">
      <c r="B10210" s="4"/>
      <c r="D10210" s="4"/>
    </row>
    <row r="10211" spans="2:4" ht="35.25" customHeight="1" x14ac:dyDescent="0.2">
      <c r="B10211" s="4"/>
      <c r="D10211" s="4"/>
    </row>
    <row r="10212" spans="2:4" ht="35.25" customHeight="1" x14ac:dyDescent="0.2">
      <c r="B10212" s="4"/>
      <c r="D10212" s="4"/>
    </row>
    <row r="10213" spans="2:4" ht="35.25" customHeight="1" x14ac:dyDescent="0.2">
      <c r="B10213" s="4"/>
      <c r="D10213" s="4"/>
    </row>
    <row r="10214" spans="2:4" ht="35.25" customHeight="1" x14ac:dyDescent="0.2">
      <c r="B10214" s="4"/>
      <c r="D10214" s="4"/>
    </row>
    <row r="10215" spans="2:4" ht="35.25" customHeight="1" x14ac:dyDescent="0.2">
      <c r="B10215" s="4"/>
      <c r="D10215" s="4"/>
    </row>
    <row r="10216" spans="2:4" ht="35.25" customHeight="1" x14ac:dyDescent="0.2">
      <c r="B10216" s="4"/>
      <c r="D10216" s="4"/>
    </row>
    <row r="10217" spans="2:4" ht="35.25" customHeight="1" x14ac:dyDescent="0.2">
      <c r="B10217" s="4"/>
      <c r="D10217" s="4"/>
    </row>
    <row r="10218" spans="2:4" ht="35.25" customHeight="1" x14ac:dyDescent="0.2">
      <c r="B10218" s="4"/>
      <c r="D10218" s="4"/>
    </row>
    <row r="10219" spans="2:4" ht="35.25" customHeight="1" x14ac:dyDescent="0.2">
      <c r="B10219" s="4"/>
      <c r="D10219" s="4"/>
    </row>
    <row r="10220" spans="2:4" ht="35.25" customHeight="1" x14ac:dyDescent="0.2">
      <c r="B10220" s="4"/>
      <c r="D10220" s="4"/>
    </row>
    <row r="10221" spans="2:4" ht="35.25" customHeight="1" x14ac:dyDescent="0.2">
      <c r="B10221" s="4"/>
      <c r="D10221" s="4"/>
    </row>
    <row r="10222" spans="2:4" ht="35.25" customHeight="1" x14ac:dyDescent="0.2">
      <c r="B10222" s="4"/>
      <c r="D10222" s="4"/>
    </row>
    <row r="10223" spans="2:4" ht="35.25" customHeight="1" x14ac:dyDescent="0.2">
      <c r="B10223" s="4"/>
      <c r="D10223" s="4"/>
    </row>
    <row r="10224" spans="2:4" ht="35.25" customHeight="1" x14ac:dyDescent="0.2">
      <c r="B10224" s="4"/>
      <c r="D10224" s="4"/>
    </row>
    <row r="10225" spans="2:4" ht="35.25" customHeight="1" x14ac:dyDescent="0.2">
      <c r="B10225" s="4"/>
      <c r="D10225" s="4"/>
    </row>
    <row r="10226" spans="2:4" ht="35.25" customHeight="1" x14ac:dyDescent="0.2">
      <c r="B10226" s="4"/>
      <c r="D10226" s="4"/>
    </row>
    <row r="10227" spans="2:4" ht="35.25" customHeight="1" x14ac:dyDescent="0.2">
      <c r="B10227" s="4"/>
      <c r="D10227" s="4"/>
    </row>
    <row r="10228" spans="2:4" ht="35.25" customHeight="1" x14ac:dyDescent="0.2">
      <c r="B10228" s="4"/>
      <c r="D10228" s="4"/>
    </row>
    <row r="10229" spans="2:4" ht="35.25" customHeight="1" x14ac:dyDescent="0.2">
      <c r="B10229" s="4"/>
      <c r="D10229" s="4"/>
    </row>
    <row r="10230" spans="2:4" ht="35.25" customHeight="1" x14ac:dyDescent="0.2">
      <c r="B10230" s="4"/>
      <c r="D10230" s="4"/>
    </row>
    <row r="10231" spans="2:4" ht="35.25" customHeight="1" x14ac:dyDescent="0.2">
      <c r="B10231" s="4"/>
      <c r="D10231" s="4"/>
    </row>
    <row r="10232" spans="2:4" ht="35.25" customHeight="1" x14ac:dyDescent="0.2">
      <c r="B10232" s="4"/>
      <c r="D10232" s="4"/>
    </row>
    <row r="10233" spans="2:4" ht="35.25" customHeight="1" x14ac:dyDescent="0.2">
      <c r="B10233" s="4"/>
      <c r="D10233" s="4"/>
    </row>
    <row r="10234" spans="2:4" ht="35.25" customHeight="1" x14ac:dyDescent="0.2">
      <c r="B10234" s="4"/>
      <c r="D10234" s="4"/>
    </row>
    <row r="10235" spans="2:4" ht="35.25" customHeight="1" x14ac:dyDescent="0.2">
      <c r="B10235" s="4"/>
      <c r="D10235" s="4"/>
    </row>
    <row r="10236" spans="2:4" ht="35.25" customHeight="1" x14ac:dyDescent="0.2">
      <c r="B10236" s="4"/>
      <c r="D10236" s="4"/>
    </row>
    <row r="10237" spans="2:4" ht="35.25" customHeight="1" x14ac:dyDescent="0.2">
      <c r="B10237" s="4"/>
      <c r="D10237" s="4"/>
    </row>
    <row r="10238" spans="2:4" ht="35.25" customHeight="1" x14ac:dyDescent="0.2">
      <c r="B10238" s="4"/>
      <c r="D10238" s="4"/>
    </row>
    <row r="10239" spans="2:4" ht="35.25" customHeight="1" x14ac:dyDescent="0.2">
      <c r="B10239" s="4"/>
      <c r="D10239" s="4"/>
    </row>
    <row r="10240" spans="2:4" ht="35.25" customHeight="1" x14ac:dyDescent="0.2">
      <c r="B10240" s="4"/>
      <c r="D10240" s="4"/>
    </row>
    <row r="10241" spans="2:4" ht="35.25" customHeight="1" x14ac:dyDescent="0.2">
      <c r="B10241" s="4"/>
      <c r="D10241" s="4"/>
    </row>
    <row r="10242" spans="2:4" ht="35.25" customHeight="1" x14ac:dyDescent="0.2">
      <c r="B10242" s="4"/>
      <c r="D10242" s="4"/>
    </row>
    <row r="10243" spans="2:4" ht="35.25" customHeight="1" x14ac:dyDescent="0.2">
      <c r="B10243" s="4"/>
      <c r="D10243" s="4"/>
    </row>
    <row r="10244" spans="2:4" ht="35.25" customHeight="1" x14ac:dyDescent="0.2">
      <c r="B10244" s="4"/>
      <c r="D10244" s="4"/>
    </row>
    <row r="10245" spans="2:4" ht="35.25" customHeight="1" x14ac:dyDescent="0.2">
      <c r="B10245" s="4"/>
      <c r="D10245" s="4"/>
    </row>
    <row r="10246" spans="2:4" ht="35.25" customHeight="1" x14ac:dyDescent="0.2">
      <c r="B10246" s="4"/>
      <c r="D10246" s="4"/>
    </row>
    <row r="10247" spans="2:4" ht="35.25" customHeight="1" x14ac:dyDescent="0.2">
      <c r="B10247" s="4"/>
      <c r="D10247" s="4"/>
    </row>
    <row r="10248" spans="2:4" ht="35.25" customHeight="1" x14ac:dyDescent="0.2">
      <c r="B10248" s="4"/>
      <c r="D10248" s="4"/>
    </row>
    <row r="10249" spans="2:4" ht="35.25" customHeight="1" x14ac:dyDescent="0.2">
      <c r="B10249" s="4"/>
      <c r="D10249" s="4"/>
    </row>
    <row r="10250" spans="2:4" ht="35.25" customHeight="1" x14ac:dyDescent="0.2">
      <c r="B10250" s="4"/>
      <c r="D10250" s="4"/>
    </row>
    <row r="10251" spans="2:4" ht="35.25" customHeight="1" x14ac:dyDescent="0.2">
      <c r="B10251" s="4"/>
      <c r="D10251" s="4"/>
    </row>
    <row r="10252" spans="2:4" ht="35.25" customHeight="1" x14ac:dyDescent="0.2">
      <c r="B10252" s="4"/>
      <c r="D10252" s="4"/>
    </row>
    <row r="10253" spans="2:4" ht="35.25" customHeight="1" x14ac:dyDescent="0.2">
      <c r="B10253" s="4"/>
      <c r="D10253" s="4"/>
    </row>
    <row r="10254" spans="2:4" ht="35.25" customHeight="1" x14ac:dyDescent="0.2">
      <c r="B10254" s="4"/>
      <c r="D10254" s="4"/>
    </row>
    <row r="10255" spans="2:4" ht="35.25" customHeight="1" x14ac:dyDescent="0.2">
      <c r="B10255" s="4"/>
      <c r="D10255" s="4"/>
    </row>
    <row r="10256" spans="2:4" ht="35.25" customHeight="1" x14ac:dyDescent="0.2">
      <c r="B10256" s="4"/>
      <c r="D10256" s="4"/>
    </row>
    <row r="10257" spans="2:4" ht="35.25" customHeight="1" x14ac:dyDescent="0.2">
      <c r="B10257" s="4"/>
      <c r="D10257" s="4"/>
    </row>
    <row r="10258" spans="2:4" ht="35.25" customHeight="1" x14ac:dyDescent="0.2">
      <c r="B10258" s="4"/>
      <c r="D10258" s="4"/>
    </row>
    <row r="10259" spans="2:4" ht="35.25" customHeight="1" x14ac:dyDescent="0.2">
      <c r="B10259" s="4"/>
      <c r="D10259" s="4"/>
    </row>
    <row r="10260" spans="2:4" ht="35.25" customHeight="1" x14ac:dyDescent="0.2">
      <c r="B10260" s="4"/>
      <c r="D10260" s="4"/>
    </row>
    <row r="10261" spans="2:4" ht="35.25" customHeight="1" x14ac:dyDescent="0.2">
      <c r="B10261" s="4"/>
      <c r="D10261" s="4"/>
    </row>
    <row r="10262" spans="2:4" ht="35.25" customHeight="1" x14ac:dyDescent="0.2">
      <c r="B10262" s="4"/>
      <c r="D10262" s="4"/>
    </row>
    <row r="10263" spans="2:4" ht="35.25" customHeight="1" x14ac:dyDescent="0.2">
      <c r="B10263" s="4"/>
      <c r="D10263" s="4"/>
    </row>
    <row r="10264" spans="2:4" ht="35.25" customHeight="1" x14ac:dyDescent="0.2">
      <c r="B10264" s="4"/>
      <c r="D10264" s="4"/>
    </row>
    <row r="10265" spans="2:4" ht="35.25" customHeight="1" x14ac:dyDescent="0.2">
      <c r="B10265" s="4"/>
      <c r="D10265" s="4"/>
    </row>
    <row r="10266" spans="2:4" ht="35.25" customHeight="1" x14ac:dyDescent="0.2">
      <c r="B10266" s="4"/>
      <c r="D10266" s="4"/>
    </row>
    <row r="10267" spans="2:4" ht="35.25" customHeight="1" x14ac:dyDescent="0.2">
      <c r="B10267" s="4"/>
      <c r="D10267" s="4"/>
    </row>
    <row r="10268" spans="2:4" ht="35.25" customHeight="1" x14ac:dyDescent="0.2">
      <c r="B10268" s="4"/>
      <c r="D10268" s="4"/>
    </row>
    <row r="10269" spans="2:4" ht="35.25" customHeight="1" x14ac:dyDescent="0.2">
      <c r="B10269" s="4"/>
      <c r="D10269" s="4"/>
    </row>
    <row r="10270" spans="2:4" ht="35.25" customHeight="1" x14ac:dyDescent="0.2">
      <c r="B10270" s="4"/>
      <c r="D10270" s="4"/>
    </row>
    <row r="10271" spans="2:4" ht="35.25" customHeight="1" x14ac:dyDescent="0.2">
      <c r="B10271" s="4"/>
      <c r="D10271" s="4"/>
    </row>
    <row r="10272" spans="2:4" ht="35.25" customHeight="1" x14ac:dyDescent="0.2">
      <c r="B10272" s="4"/>
      <c r="D10272" s="4"/>
    </row>
    <row r="10273" spans="2:4" ht="35.25" customHeight="1" x14ac:dyDescent="0.2">
      <c r="B10273" s="4"/>
      <c r="D10273" s="4"/>
    </row>
    <row r="10274" spans="2:4" ht="35.25" customHeight="1" x14ac:dyDescent="0.2">
      <c r="B10274" s="4"/>
      <c r="D10274" s="4"/>
    </row>
    <row r="10275" spans="2:4" ht="35.25" customHeight="1" x14ac:dyDescent="0.2">
      <c r="B10275" s="4"/>
      <c r="D10275" s="4"/>
    </row>
    <row r="10276" spans="2:4" ht="35.25" customHeight="1" x14ac:dyDescent="0.2">
      <c r="B10276" s="4"/>
      <c r="D10276" s="4"/>
    </row>
    <row r="10277" spans="2:4" ht="35.25" customHeight="1" x14ac:dyDescent="0.2">
      <c r="B10277" s="4"/>
      <c r="D10277" s="4"/>
    </row>
    <row r="10278" spans="2:4" ht="35.25" customHeight="1" x14ac:dyDescent="0.2">
      <c r="B10278" s="4"/>
      <c r="D10278" s="4"/>
    </row>
    <row r="10279" spans="2:4" ht="35.25" customHeight="1" x14ac:dyDescent="0.2">
      <c r="B10279" s="4"/>
      <c r="D10279" s="4"/>
    </row>
    <row r="10280" spans="2:4" ht="35.25" customHeight="1" x14ac:dyDescent="0.2">
      <c r="B10280" s="4"/>
      <c r="D10280" s="4"/>
    </row>
    <row r="10281" spans="2:4" ht="35.25" customHeight="1" x14ac:dyDescent="0.2">
      <c r="B10281" s="4"/>
      <c r="D10281" s="4"/>
    </row>
    <row r="10282" spans="2:4" ht="35.25" customHeight="1" x14ac:dyDescent="0.2">
      <c r="B10282" s="4"/>
      <c r="D10282" s="4"/>
    </row>
    <row r="10283" spans="2:4" ht="35.25" customHeight="1" x14ac:dyDescent="0.2">
      <c r="B10283" s="4"/>
      <c r="D10283" s="4"/>
    </row>
    <row r="10284" spans="2:4" ht="35.25" customHeight="1" x14ac:dyDescent="0.2">
      <c r="B10284" s="4"/>
      <c r="D10284" s="4"/>
    </row>
    <row r="10285" spans="2:4" ht="35.25" customHeight="1" x14ac:dyDescent="0.2">
      <c r="B10285" s="4"/>
      <c r="D10285" s="4"/>
    </row>
    <row r="10286" spans="2:4" ht="35.25" customHeight="1" x14ac:dyDescent="0.2">
      <c r="B10286" s="4"/>
      <c r="D10286" s="4"/>
    </row>
    <row r="10287" spans="2:4" ht="35.25" customHeight="1" x14ac:dyDescent="0.2">
      <c r="B10287" s="4"/>
      <c r="D10287" s="4"/>
    </row>
    <row r="10288" spans="2:4" ht="35.25" customHeight="1" x14ac:dyDescent="0.2">
      <c r="B10288" s="4"/>
      <c r="D10288" s="4"/>
    </row>
    <row r="10289" spans="2:4" ht="35.25" customHeight="1" x14ac:dyDescent="0.2">
      <c r="B10289" s="4"/>
      <c r="D10289" s="4"/>
    </row>
    <row r="10290" spans="2:4" ht="35.25" customHeight="1" x14ac:dyDescent="0.2">
      <c r="B10290" s="4"/>
      <c r="D10290" s="4"/>
    </row>
    <row r="10291" spans="2:4" ht="35.25" customHeight="1" x14ac:dyDescent="0.2">
      <c r="B10291" s="4"/>
      <c r="D10291" s="4"/>
    </row>
    <row r="10292" spans="2:4" ht="35.25" customHeight="1" x14ac:dyDescent="0.2">
      <c r="B10292" s="4"/>
      <c r="D10292" s="4"/>
    </row>
    <row r="10293" spans="2:4" ht="35.25" customHeight="1" x14ac:dyDescent="0.2">
      <c r="B10293" s="4"/>
      <c r="D10293" s="4"/>
    </row>
    <row r="10294" spans="2:4" ht="35.25" customHeight="1" x14ac:dyDescent="0.2">
      <c r="B10294" s="4"/>
      <c r="D10294" s="4"/>
    </row>
    <row r="10295" spans="2:4" ht="35.25" customHeight="1" x14ac:dyDescent="0.2">
      <c r="B10295" s="4"/>
      <c r="D10295" s="4"/>
    </row>
    <row r="10296" spans="2:4" ht="35.25" customHeight="1" x14ac:dyDescent="0.2">
      <c r="B10296" s="4"/>
      <c r="D10296" s="4"/>
    </row>
    <row r="10297" spans="2:4" ht="35.25" customHeight="1" x14ac:dyDescent="0.2">
      <c r="B10297" s="4"/>
      <c r="D10297" s="4"/>
    </row>
    <row r="10298" spans="2:4" ht="35.25" customHeight="1" x14ac:dyDescent="0.2">
      <c r="B10298" s="4"/>
      <c r="D10298" s="4"/>
    </row>
    <row r="10299" spans="2:4" ht="35.25" customHeight="1" x14ac:dyDescent="0.2">
      <c r="B10299" s="4"/>
      <c r="D10299" s="4"/>
    </row>
    <row r="10300" spans="2:4" ht="35.25" customHeight="1" x14ac:dyDescent="0.2">
      <c r="B10300" s="4"/>
      <c r="D10300" s="4"/>
    </row>
    <row r="10301" spans="2:4" ht="35.25" customHeight="1" x14ac:dyDescent="0.2">
      <c r="B10301" s="4"/>
      <c r="D10301" s="4"/>
    </row>
    <row r="10302" spans="2:4" ht="35.25" customHeight="1" x14ac:dyDescent="0.2">
      <c r="B10302" s="4"/>
      <c r="D10302" s="4"/>
    </row>
    <row r="10303" spans="2:4" ht="35.25" customHeight="1" x14ac:dyDescent="0.2">
      <c r="B10303" s="4"/>
      <c r="D10303" s="4"/>
    </row>
    <row r="10304" spans="2:4" ht="35.25" customHeight="1" x14ac:dyDescent="0.2">
      <c r="B10304" s="4"/>
      <c r="D10304" s="4"/>
    </row>
    <row r="10305" spans="2:4" ht="35.25" customHeight="1" x14ac:dyDescent="0.2">
      <c r="B10305" s="4"/>
      <c r="D10305" s="4"/>
    </row>
    <row r="10306" spans="2:4" ht="35.25" customHeight="1" x14ac:dyDescent="0.2">
      <c r="B10306" s="4"/>
      <c r="D10306" s="4"/>
    </row>
    <row r="10307" spans="2:4" ht="35.25" customHeight="1" x14ac:dyDescent="0.2">
      <c r="B10307" s="4"/>
      <c r="D10307" s="4"/>
    </row>
    <row r="10308" spans="2:4" ht="35.25" customHeight="1" x14ac:dyDescent="0.2">
      <c r="B10308" s="4"/>
      <c r="D10308" s="4"/>
    </row>
    <row r="10309" spans="2:4" ht="35.25" customHeight="1" x14ac:dyDescent="0.2">
      <c r="B10309" s="4"/>
      <c r="D10309" s="4"/>
    </row>
    <row r="10310" spans="2:4" ht="35.25" customHeight="1" x14ac:dyDescent="0.2">
      <c r="B10310" s="4"/>
      <c r="D10310" s="4"/>
    </row>
    <row r="10311" spans="2:4" ht="35.25" customHeight="1" x14ac:dyDescent="0.2">
      <c r="B10311" s="4"/>
      <c r="D10311" s="4"/>
    </row>
    <row r="10312" spans="2:4" ht="35.25" customHeight="1" x14ac:dyDescent="0.2">
      <c r="B10312" s="4"/>
      <c r="D10312" s="4"/>
    </row>
    <row r="10313" spans="2:4" ht="35.25" customHeight="1" x14ac:dyDescent="0.2">
      <c r="B10313" s="4"/>
      <c r="D10313" s="4"/>
    </row>
    <row r="10314" spans="2:4" ht="35.25" customHeight="1" x14ac:dyDescent="0.2">
      <c r="B10314" s="4"/>
      <c r="D10314" s="4"/>
    </row>
    <row r="10315" spans="2:4" ht="35.25" customHeight="1" x14ac:dyDescent="0.2">
      <c r="B10315" s="4"/>
      <c r="D10315" s="4"/>
    </row>
    <row r="10316" spans="2:4" ht="35.25" customHeight="1" x14ac:dyDescent="0.2">
      <c r="B10316" s="4"/>
      <c r="D10316" s="4"/>
    </row>
    <row r="10317" spans="2:4" ht="35.25" customHeight="1" x14ac:dyDescent="0.2">
      <c r="B10317" s="4"/>
      <c r="D10317" s="4"/>
    </row>
    <row r="10318" spans="2:4" ht="35.25" customHeight="1" x14ac:dyDescent="0.2">
      <c r="B10318" s="4"/>
      <c r="D10318" s="4"/>
    </row>
    <row r="10319" spans="2:4" ht="35.25" customHeight="1" x14ac:dyDescent="0.2">
      <c r="B10319" s="4"/>
      <c r="D10319" s="4"/>
    </row>
    <row r="10320" spans="2:4" ht="35.25" customHeight="1" x14ac:dyDescent="0.2">
      <c r="B10320" s="4"/>
      <c r="D10320" s="4"/>
    </row>
    <row r="10321" spans="2:4" ht="35.25" customHeight="1" x14ac:dyDescent="0.2">
      <c r="B10321" s="4"/>
      <c r="D10321" s="4"/>
    </row>
    <row r="10322" spans="2:4" ht="35.25" customHeight="1" x14ac:dyDescent="0.2">
      <c r="B10322" s="4"/>
      <c r="D10322" s="4"/>
    </row>
    <row r="10323" spans="2:4" ht="35.25" customHeight="1" x14ac:dyDescent="0.2">
      <c r="B10323" s="4"/>
      <c r="D10323" s="4"/>
    </row>
    <row r="10324" spans="2:4" ht="35.25" customHeight="1" x14ac:dyDescent="0.2">
      <c r="B10324" s="4"/>
      <c r="D10324" s="4"/>
    </row>
    <row r="10325" spans="2:4" ht="35.25" customHeight="1" x14ac:dyDescent="0.2">
      <c r="B10325" s="4"/>
      <c r="D10325" s="4"/>
    </row>
    <row r="10326" spans="2:4" ht="35.25" customHeight="1" x14ac:dyDescent="0.2">
      <c r="B10326" s="4"/>
      <c r="D10326" s="4"/>
    </row>
    <row r="10327" spans="2:4" ht="35.25" customHeight="1" x14ac:dyDescent="0.2">
      <c r="B10327" s="4"/>
      <c r="D10327" s="4"/>
    </row>
    <row r="10328" spans="2:4" ht="35.25" customHeight="1" x14ac:dyDescent="0.2">
      <c r="B10328" s="4"/>
      <c r="D10328" s="4"/>
    </row>
    <row r="10329" spans="2:4" ht="35.25" customHeight="1" x14ac:dyDescent="0.2">
      <c r="B10329" s="4"/>
      <c r="D10329" s="4"/>
    </row>
    <row r="10330" spans="2:4" ht="35.25" customHeight="1" x14ac:dyDescent="0.2">
      <c r="B10330" s="4"/>
      <c r="D10330" s="4"/>
    </row>
    <row r="10331" spans="2:4" ht="35.25" customHeight="1" x14ac:dyDescent="0.2">
      <c r="B10331" s="4"/>
      <c r="D10331" s="4"/>
    </row>
    <row r="10332" spans="2:4" ht="35.25" customHeight="1" x14ac:dyDescent="0.2">
      <c r="B10332" s="4"/>
      <c r="D10332" s="4"/>
    </row>
    <row r="10333" spans="2:4" ht="35.25" customHeight="1" x14ac:dyDescent="0.2">
      <c r="B10333" s="4"/>
      <c r="D10333" s="4"/>
    </row>
    <row r="10334" spans="2:4" ht="35.25" customHeight="1" x14ac:dyDescent="0.2">
      <c r="B10334" s="4"/>
      <c r="D10334" s="4"/>
    </row>
    <row r="10335" spans="2:4" ht="35.25" customHeight="1" x14ac:dyDescent="0.2">
      <c r="B10335" s="4"/>
      <c r="D10335" s="4"/>
    </row>
    <row r="10336" spans="2:4" ht="35.25" customHeight="1" x14ac:dyDescent="0.2">
      <c r="B10336" s="4"/>
      <c r="D10336" s="4"/>
    </row>
    <row r="10337" spans="2:4" ht="35.25" customHeight="1" x14ac:dyDescent="0.2">
      <c r="B10337" s="4"/>
      <c r="D10337" s="4"/>
    </row>
    <row r="10338" spans="2:4" ht="35.25" customHeight="1" x14ac:dyDescent="0.2">
      <c r="B10338" s="4"/>
      <c r="D10338" s="4"/>
    </row>
    <row r="10339" spans="2:4" ht="35.25" customHeight="1" x14ac:dyDescent="0.2">
      <c r="B10339" s="4"/>
      <c r="D10339" s="4"/>
    </row>
    <row r="10340" spans="2:4" ht="35.25" customHeight="1" x14ac:dyDescent="0.2">
      <c r="B10340" s="4"/>
      <c r="D10340" s="4"/>
    </row>
    <row r="10341" spans="2:4" ht="35.25" customHeight="1" x14ac:dyDescent="0.2">
      <c r="B10341" s="4"/>
      <c r="D10341" s="4"/>
    </row>
    <row r="10342" spans="2:4" ht="35.25" customHeight="1" x14ac:dyDescent="0.2">
      <c r="B10342" s="4"/>
      <c r="D10342" s="4"/>
    </row>
    <row r="10343" spans="2:4" ht="35.25" customHeight="1" x14ac:dyDescent="0.2">
      <c r="B10343" s="4"/>
      <c r="D10343" s="4"/>
    </row>
    <row r="10344" spans="2:4" ht="35.25" customHeight="1" x14ac:dyDescent="0.2">
      <c r="B10344" s="4"/>
      <c r="D10344" s="4"/>
    </row>
    <row r="10345" spans="2:4" ht="35.25" customHeight="1" x14ac:dyDescent="0.2">
      <c r="B10345" s="4"/>
      <c r="D10345" s="4"/>
    </row>
    <row r="10346" spans="2:4" ht="35.25" customHeight="1" x14ac:dyDescent="0.2">
      <c r="B10346" s="4"/>
      <c r="D10346" s="4"/>
    </row>
    <row r="10347" spans="2:4" ht="35.25" customHeight="1" x14ac:dyDescent="0.2">
      <c r="B10347" s="4"/>
      <c r="D10347" s="4"/>
    </row>
    <row r="10348" spans="2:4" ht="35.25" customHeight="1" x14ac:dyDescent="0.2">
      <c r="B10348" s="4"/>
      <c r="D10348" s="4"/>
    </row>
    <row r="10349" spans="2:4" ht="35.25" customHeight="1" x14ac:dyDescent="0.2">
      <c r="B10349" s="4"/>
      <c r="D10349" s="4"/>
    </row>
    <row r="10350" spans="2:4" ht="35.25" customHeight="1" x14ac:dyDescent="0.2">
      <c r="B10350" s="4"/>
      <c r="D10350" s="4"/>
    </row>
    <row r="10351" spans="2:4" ht="35.25" customHeight="1" x14ac:dyDescent="0.2">
      <c r="B10351" s="4"/>
      <c r="D10351" s="4"/>
    </row>
    <row r="10352" spans="2:4" ht="35.25" customHeight="1" x14ac:dyDescent="0.2">
      <c r="B10352" s="4"/>
      <c r="D10352" s="4"/>
    </row>
    <row r="10353" spans="2:4" ht="35.25" customHeight="1" x14ac:dyDescent="0.2">
      <c r="B10353" s="4"/>
      <c r="D10353" s="4"/>
    </row>
    <row r="10354" spans="2:4" ht="35.25" customHeight="1" x14ac:dyDescent="0.2">
      <c r="B10354" s="4"/>
      <c r="D10354" s="4"/>
    </row>
    <row r="10355" spans="2:4" ht="35.25" customHeight="1" x14ac:dyDescent="0.2">
      <c r="B10355" s="4"/>
      <c r="D10355" s="4"/>
    </row>
    <row r="10356" spans="2:4" ht="35.25" customHeight="1" x14ac:dyDescent="0.2">
      <c r="B10356" s="4"/>
      <c r="D10356" s="4"/>
    </row>
    <row r="10357" spans="2:4" ht="35.25" customHeight="1" x14ac:dyDescent="0.2">
      <c r="B10357" s="4"/>
      <c r="D10357" s="4"/>
    </row>
    <row r="10358" spans="2:4" ht="35.25" customHeight="1" x14ac:dyDescent="0.2">
      <c r="B10358" s="4"/>
      <c r="D10358" s="4"/>
    </row>
    <row r="10359" spans="2:4" ht="35.25" customHeight="1" x14ac:dyDescent="0.2">
      <c r="B10359" s="4"/>
      <c r="D10359" s="4"/>
    </row>
    <row r="10360" spans="2:4" ht="35.25" customHeight="1" x14ac:dyDescent="0.2">
      <c r="B10360" s="4"/>
      <c r="D10360" s="4"/>
    </row>
    <row r="10361" spans="2:4" ht="35.25" customHeight="1" x14ac:dyDescent="0.2">
      <c r="B10361" s="4"/>
      <c r="D10361" s="4"/>
    </row>
    <row r="10362" spans="2:4" ht="35.25" customHeight="1" x14ac:dyDescent="0.2">
      <c r="B10362" s="4"/>
      <c r="D10362" s="4"/>
    </row>
    <row r="10363" spans="2:4" ht="35.25" customHeight="1" x14ac:dyDescent="0.2">
      <c r="B10363" s="4"/>
      <c r="D10363" s="4"/>
    </row>
    <row r="10364" spans="2:4" ht="35.25" customHeight="1" x14ac:dyDescent="0.2">
      <c r="B10364" s="4"/>
      <c r="D10364" s="4"/>
    </row>
    <row r="10365" spans="2:4" ht="35.25" customHeight="1" x14ac:dyDescent="0.2">
      <c r="B10365" s="4"/>
      <c r="D10365" s="4"/>
    </row>
    <row r="10366" spans="2:4" ht="35.25" customHeight="1" x14ac:dyDescent="0.2">
      <c r="B10366" s="4"/>
      <c r="D10366" s="4"/>
    </row>
    <row r="10367" spans="2:4" ht="35.25" customHeight="1" x14ac:dyDescent="0.2">
      <c r="B10367" s="4"/>
      <c r="D10367" s="4"/>
    </row>
    <row r="10368" spans="2:4" ht="35.25" customHeight="1" x14ac:dyDescent="0.2">
      <c r="B10368" s="4"/>
      <c r="D10368" s="4"/>
    </row>
    <row r="10369" spans="2:4" ht="35.25" customHeight="1" x14ac:dyDescent="0.2">
      <c r="B10369" s="4"/>
      <c r="D10369" s="4"/>
    </row>
    <row r="10370" spans="2:4" ht="35.25" customHeight="1" x14ac:dyDescent="0.2">
      <c r="B10370" s="4"/>
      <c r="D10370" s="4"/>
    </row>
    <row r="10371" spans="2:4" ht="35.25" customHeight="1" x14ac:dyDescent="0.2">
      <c r="B10371" s="4"/>
      <c r="D10371" s="4"/>
    </row>
    <row r="10372" spans="2:4" ht="35.25" customHeight="1" x14ac:dyDescent="0.2">
      <c r="B10372" s="4"/>
      <c r="D10372" s="4"/>
    </row>
    <row r="10373" spans="2:4" ht="35.25" customHeight="1" x14ac:dyDescent="0.2">
      <c r="B10373" s="4"/>
      <c r="D10373" s="4"/>
    </row>
    <row r="10374" spans="2:4" ht="35.25" customHeight="1" x14ac:dyDescent="0.2">
      <c r="B10374" s="4"/>
      <c r="D10374" s="4"/>
    </row>
    <row r="10375" spans="2:4" ht="35.25" customHeight="1" x14ac:dyDescent="0.2">
      <c r="B10375" s="4"/>
      <c r="D10375" s="4"/>
    </row>
    <row r="10376" spans="2:4" ht="35.25" customHeight="1" x14ac:dyDescent="0.2">
      <c r="B10376" s="4"/>
      <c r="D10376" s="4"/>
    </row>
    <row r="10377" spans="2:4" ht="35.25" customHeight="1" x14ac:dyDescent="0.2">
      <c r="B10377" s="4"/>
      <c r="D10377" s="4"/>
    </row>
    <row r="10378" spans="2:4" ht="35.25" customHeight="1" x14ac:dyDescent="0.2">
      <c r="B10378" s="4"/>
      <c r="D10378" s="4"/>
    </row>
    <row r="10379" spans="2:4" ht="35.25" customHeight="1" x14ac:dyDescent="0.2">
      <c r="B10379" s="4"/>
      <c r="D10379" s="4"/>
    </row>
    <row r="10380" spans="2:4" ht="35.25" customHeight="1" x14ac:dyDescent="0.2">
      <c r="B10380" s="4"/>
      <c r="D10380" s="4"/>
    </row>
    <row r="10381" spans="2:4" ht="35.25" customHeight="1" x14ac:dyDescent="0.2">
      <c r="B10381" s="4"/>
      <c r="D10381" s="4"/>
    </row>
    <row r="10382" spans="2:4" ht="35.25" customHeight="1" x14ac:dyDescent="0.2">
      <c r="B10382" s="4"/>
      <c r="D10382" s="4"/>
    </row>
    <row r="10383" spans="2:4" ht="35.25" customHeight="1" x14ac:dyDescent="0.2">
      <c r="B10383" s="4"/>
      <c r="D10383" s="4"/>
    </row>
    <row r="10384" spans="2:4" ht="35.25" customHeight="1" x14ac:dyDescent="0.2">
      <c r="B10384" s="4"/>
      <c r="D10384" s="4"/>
    </row>
    <row r="10385" spans="2:4" ht="35.25" customHeight="1" x14ac:dyDescent="0.2">
      <c r="B10385" s="4"/>
      <c r="D10385" s="4"/>
    </row>
    <row r="10386" spans="2:4" ht="35.25" customHeight="1" x14ac:dyDescent="0.2">
      <c r="B10386" s="4"/>
      <c r="D10386" s="4"/>
    </row>
    <row r="10387" spans="2:4" ht="35.25" customHeight="1" x14ac:dyDescent="0.2">
      <c r="B10387" s="4"/>
      <c r="D10387" s="4"/>
    </row>
    <row r="10388" spans="2:4" ht="35.25" customHeight="1" x14ac:dyDescent="0.2">
      <c r="B10388" s="4"/>
      <c r="D10388" s="4"/>
    </row>
    <row r="10389" spans="2:4" ht="35.25" customHeight="1" x14ac:dyDescent="0.2">
      <c r="B10389" s="4"/>
      <c r="D10389" s="4"/>
    </row>
    <row r="10390" spans="2:4" ht="35.25" customHeight="1" x14ac:dyDescent="0.2">
      <c r="B10390" s="4"/>
      <c r="D10390" s="4"/>
    </row>
    <row r="10391" spans="2:4" ht="35.25" customHeight="1" x14ac:dyDescent="0.2">
      <c r="B10391" s="4"/>
      <c r="D10391" s="4"/>
    </row>
    <row r="10392" spans="2:4" ht="35.25" customHeight="1" x14ac:dyDescent="0.2">
      <c r="B10392" s="4"/>
      <c r="D10392" s="4"/>
    </row>
    <row r="10393" spans="2:4" ht="35.25" customHeight="1" x14ac:dyDescent="0.2">
      <c r="B10393" s="4"/>
      <c r="D10393" s="4"/>
    </row>
    <row r="10394" spans="2:4" ht="35.25" customHeight="1" x14ac:dyDescent="0.2">
      <c r="B10394" s="4"/>
      <c r="D10394" s="4"/>
    </row>
    <row r="10395" spans="2:4" ht="35.25" customHeight="1" x14ac:dyDescent="0.2">
      <c r="B10395" s="4"/>
      <c r="D10395" s="4"/>
    </row>
    <row r="10396" spans="2:4" ht="35.25" customHeight="1" x14ac:dyDescent="0.2">
      <c r="B10396" s="4"/>
      <c r="D10396" s="4"/>
    </row>
    <row r="10397" spans="2:4" ht="35.25" customHeight="1" x14ac:dyDescent="0.2">
      <c r="B10397" s="4"/>
      <c r="D10397" s="4"/>
    </row>
    <row r="10398" spans="2:4" ht="35.25" customHeight="1" x14ac:dyDescent="0.2">
      <c r="B10398" s="4"/>
      <c r="D10398" s="4"/>
    </row>
    <row r="10399" spans="2:4" ht="35.25" customHeight="1" x14ac:dyDescent="0.2">
      <c r="B10399" s="4"/>
      <c r="D10399" s="4"/>
    </row>
    <row r="10400" spans="2:4" ht="35.25" customHeight="1" x14ac:dyDescent="0.2">
      <c r="B10400" s="4"/>
      <c r="D10400" s="4"/>
    </row>
    <row r="10401" spans="2:4" ht="35.25" customHeight="1" x14ac:dyDescent="0.2">
      <c r="B10401" s="4"/>
      <c r="D10401" s="4"/>
    </row>
    <row r="10402" spans="2:4" ht="35.25" customHeight="1" x14ac:dyDescent="0.2">
      <c r="B10402" s="4"/>
      <c r="D10402" s="4"/>
    </row>
    <row r="10403" spans="2:4" ht="35.25" customHeight="1" x14ac:dyDescent="0.2">
      <c r="B10403" s="4"/>
      <c r="D10403" s="4"/>
    </row>
    <row r="10404" spans="2:4" ht="35.25" customHeight="1" x14ac:dyDescent="0.2">
      <c r="B10404" s="4"/>
      <c r="D10404" s="4"/>
    </row>
    <row r="10405" spans="2:4" ht="35.25" customHeight="1" x14ac:dyDescent="0.2">
      <c r="B10405" s="4"/>
      <c r="D10405" s="4"/>
    </row>
    <row r="10406" spans="2:4" ht="35.25" customHeight="1" x14ac:dyDescent="0.2">
      <c r="B10406" s="4"/>
      <c r="D10406" s="4"/>
    </row>
    <row r="10407" spans="2:4" ht="35.25" customHeight="1" x14ac:dyDescent="0.2">
      <c r="B10407" s="4"/>
      <c r="D10407" s="4"/>
    </row>
    <row r="10408" spans="2:4" ht="35.25" customHeight="1" x14ac:dyDescent="0.2">
      <c r="B10408" s="4"/>
      <c r="D10408" s="4"/>
    </row>
    <row r="10409" spans="2:4" ht="35.25" customHeight="1" x14ac:dyDescent="0.2">
      <c r="B10409" s="4"/>
      <c r="D10409" s="4"/>
    </row>
    <row r="10410" spans="2:4" ht="35.25" customHeight="1" x14ac:dyDescent="0.2">
      <c r="B10410" s="4"/>
      <c r="D10410" s="4"/>
    </row>
    <row r="10411" spans="2:4" ht="35.25" customHeight="1" x14ac:dyDescent="0.2">
      <c r="B10411" s="4"/>
      <c r="D10411" s="4"/>
    </row>
    <row r="10412" spans="2:4" ht="35.25" customHeight="1" x14ac:dyDescent="0.2">
      <c r="B10412" s="4"/>
      <c r="D10412" s="4"/>
    </row>
    <row r="10413" spans="2:4" ht="35.25" customHeight="1" x14ac:dyDescent="0.2">
      <c r="B10413" s="4"/>
      <c r="D10413" s="4"/>
    </row>
    <row r="10414" spans="2:4" ht="35.25" customHeight="1" x14ac:dyDescent="0.2">
      <c r="B10414" s="4"/>
      <c r="D10414" s="4"/>
    </row>
    <row r="10415" spans="2:4" ht="35.25" customHeight="1" x14ac:dyDescent="0.2">
      <c r="B10415" s="4"/>
      <c r="D10415" s="4"/>
    </row>
    <row r="10416" spans="2:4" ht="35.25" customHeight="1" x14ac:dyDescent="0.2">
      <c r="B10416" s="4"/>
      <c r="D10416" s="4"/>
    </row>
    <row r="10417" spans="2:4" ht="35.25" customHeight="1" x14ac:dyDescent="0.2">
      <c r="B10417" s="4"/>
      <c r="D10417" s="4"/>
    </row>
    <row r="10418" spans="2:4" ht="35.25" customHeight="1" x14ac:dyDescent="0.2">
      <c r="B10418" s="4"/>
      <c r="D10418" s="4"/>
    </row>
    <row r="10419" spans="2:4" ht="35.25" customHeight="1" x14ac:dyDescent="0.2">
      <c r="B10419" s="4"/>
      <c r="D10419" s="4"/>
    </row>
    <row r="10420" spans="2:4" ht="35.25" customHeight="1" x14ac:dyDescent="0.2">
      <c r="B10420" s="4"/>
      <c r="D10420" s="4"/>
    </row>
    <row r="10421" spans="2:4" ht="35.25" customHeight="1" x14ac:dyDescent="0.2">
      <c r="B10421" s="4"/>
      <c r="D10421" s="4"/>
    </row>
    <row r="10422" spans="2:4" ht="35.25" customHeight="1" x14ac:dyDescent="0.2">
      <c r="B10422" s="4"/>
      <c r="D10422" s="4"/>
    </row>
    <row r="10423" spans="2:4" ht="35.25" customHeight="1" x14ac:dyDescent="0.2">
      <c r="B10423" s="4"/>
      <c r="D10423" s="4"/>
    </row>
    <row r="10424" spans="2:4" ht="35.25" customHeight="1" x14ac:dyDescent="0.2">
      <c r="B10424" s="4"/>
      <c r="D10424" s="4"/>
    </row>
    <row r="10425" spans="2:4" ht="35.25" customHeight="1" x14ac:dyDescent="0.2">
      <c r="B10425" s="4"/>
      <c r="D10425" s="4"/>
    </row>
    <row r="10426" spans="2:4" ht="35.25" customHeight="1" x14ac:dyDescent="0.2">
      <c r="B10426" s="4"/>
      <c r="D10426" s="4"/>
    </row>
    <row r="10427" spans="2:4" ht="35.25" customHeight="1" x14ac:dyDescent="0.2">
      <c r="B10427" s="4"/>
      <c r="D10427" s="4"/>
    </row>
    <row r="10428" spans="2:4" ht="35.25" customHeight="1" x14ac:dyDescent="0.2">
      <c r="B10428" s="4"/>
      <c r="D10428" s="4"/>
    </row>
    <row r="10429" spans="2:4" ht="35.25" customHeight="1" x14ac:dyDescent="0.2">
      <c r="B10429" s="4"/>
      <c r="D10429" s="4"/>
    </row>
    <row r="10430" spans="2:4" ht="35.25" customHeight="1" x14ac:dyDescent="0.2">
      <c r="B10430" s="4"/>
      <c r="D10430" s="4"/>
    </row>
    <row r="10431" spans="2:4" ht="35.25" customHeight="1" x14ac:dyDescent="0.2">
      <c r="B10431" s="4"/>
      <c r="D10431" s="4"/>
    </row>
    <row r="10432" spans="2:4" ht="35.25" customHeight="1" x14ac:dyDescent="0.2">
      <c r="B10432" s="4"/>
      <c r="D10432" s="4"/>
    </row>
    <row r="10433" spans="2:4" ht="35.25" customHeight="1" x14ac:dyDescent="0.2">
      <c r="B10433" s="4"/>
      <c r="D10433" s="4"/>
    </row>
    <row r="10434" spans="2:4" ht="35.25" customHeight="1" x14ac:dyDescent="0.2">
      <c r="B10434" s="4"/>
      <c r="D10434" s="4"/>
    </row>
    <row r="10435" spans="2:4" ht="35.25" customHeight="1" x14ac:dyDescent="0.2">
      <c r="B10435" s="4"/>
      <c r="D10435" s="4"/>
    </row>
    <row r="10436" spans="2:4" ht="35.25" customHeight="1" x14ac:dyDescent="0.2">
      <c r="B10436" s="4"/>
      <c r="D10436" s="4"/>
    </row>
    <row r="10437" spans="2:4" ht="35.25" customHeight="1" x14ac:dyDescent="0.2">
      <c r="B10437" s="4"/>
      <c r="D10437" s="4"/>
    </row>
    <row r="10438" spans="2:4" ht="35.25" customHeight="1" x14ac:dyDescent="0.2">
      <c r="B10438" s="4"/>
      <c r="D10438" s="4"/>
    </row>
    <row r="10439" spans="2:4" ht="35.25" customHeight="1" x14ac:dyDescent="0.2">
      <c r="B10439" s="4"/>
      <c r="D10439" s="4"/>
    </row>
    <row r="10440" spans="2:4" ht="35.25" customHeight="1" x14ac:dyDescent="0.2">
      <c r="B10440" s="4"/>
      <c r="D10440" s="4"/>
    </row>
    <row r="10441" spans="2:4" ht="35.25" customHeight="1" x14ac:dyDescent="0.2">
      <c r="B10441" s="4"/>
      <c r="D10441" s="4"/>
    </row>
    <row r="10442" spans="2:4" ht="35.25" customHeight="1" x14ac:dyDescent="0.2">
      <c r="B10442" s="4"/>
      <c r="D10442" s="4"/>
    </row>
    <row r="10443" spans="2:4" ht="35.25" customHeight="1" x14ac:dyDescent="0.2">
      <c r="B10443" s="4"/>
      <c r="D10443" s="4"/>
    </row>
    <row r="10444" spans="2:4" ht="35.25" customHeight="1" x14ac:dyDescent="0.2">
      <c r="B10444" s="4"/>
      <c r="D10444" s="4"/>
    </row>
    <row r="10445" spans="2:4" ht="35.25" customHeight="1" x14ac:dyDescent="0.2">
      <c r="B10445" s="4"/>
      <c r="D10445" s="4"/>
    </row>
    <row r="10446" spans="2:4" ht="35.25" customHeight="1" x14ac:dyDescent="0.2">
      <c r="B10446" s="4"/>
      <c r="D10446" s="4"/>
    </row>
    <row r="10447" spans="2:4" ht="35.25" customHeight="1" x14ac:dyDescent="0.2">
      <c r="B10447" s="4"/>
      <c r="D10447" s="4"/>
    </row>
    <row r="10448" spans="2:4" ht="35.25" customHeight="1" x14ac:dyDescent="0.2">
      <c r="B10448" s="4"/>
      <c r="D10448" s="4"/>
    </row>
    <row r="10449" spans="2:4" ht="35.25" customHeight="1" x14ac:dyDescent="0.2">
      <c r="B10449" s="4"/>
      <c r="D10449" s="4"/>
    </row>
    <row r="10450" spans="2:4" ht="35.25" customHeight="1" x14ac:dyDescent="0.2">
      <c r="B10450" s="4"/>
      <c r="D10450" s="4"/>
    </row>
    <row r="10451" spans="2:4" ht="35.25" customHeight="1" x14ac:dyDescent="0.2">
      <c r="B10451" s="4"/>
      <c r="D10451" s="4"/>
    </row>
    <row r="10452" spans="2:4" ht="35.25" customHeight="1" x14ac:dyDescent="0.2">
      <c r="B10452" s="4"/>
      <c r="D10452" s="4"/>
    </row>
    <row r="10453" spans="2:4" ht="35.25" customHeight="1" x14ac:dyDescent="0.2">
      <c r="B10453" s="4"/>
      <c r="D10453" s="4"/>
    </row>
    <row r="10454" spans="2:4" ht="35.25" customHeight="1" x14ac:dyDescent="0.2">
      <c r="B10454" s="4"/>
      <c r="D10454" s="4"/>
    </row>
    <row r="10455" spans="2:4" ht="35.25" customHeight="1" x14ac:dyDescent="0.2">
      <c r="B10455" s="4"/>
      <c r="D10455" s="4"/>
    </row>
    <row r="10456" spans="2:4" ht="35.25" customHeight="1" x14ac:dyDescent="0.2">
      <c r="B10456" s="4"/>
      <c r="D10456" s="4"/>
    </row>
    <row r="10457" spans="2:4" ht="35.25" customHeight="1" x14ac:dyDescent="0.2">
      <c r="B10457" s="4"/>
      <c r="D10457" s="4"/>
    </row>
    <row r="10458" spans="2:4" ht="35.25" customHeight="1" x14ac:dyDescent="0.2">
      <c r="B10458" s="4"/>
      <c r="D10458" s="4"/>
    </row>
    <row r="10459" spans="2:4" ht="35.25" customHeight="1" x14ac:dyDescent="0.2">
      <c r="B10459" s="4"/>
      <c r="D10459" s="4"/>
    </row>
    <row r="10460" spans="2:4" ht="35.25" customHeight="1" x14ac:dyDescent="0.2">
      <c r="B10460" s="4"/>
      <c r="D10460" s="4"/>
    </row>
    <row r="10461" spans="2:4" ht="35.25" customHeight="1" x14ac:dyDescent="0.2">
      <c r="B10461" s="4"/>
      <c r="D10461" s="4"/>
    </row>
    <row r="10462" spans="2:4" ht="35.25" customHeight="1" x14ac:dyDescent="0.2">
      <c r="B10462" s="4"/>
      <c r="D10462" s="4"/>
    </row>
    <row r="10463" spans="2:4" ht="35.25" customHeight="1" x14ac:dyDescent="0.2">
      <c r="B10463" s="4"/>
      <c r="D10463" s="4"/>
    </row>
    <row r="10464" spans="2:4" ht="35.25" customHeight="1" x14ac:dyDescent="0.2">
      <c r="B10464" s="4"/>
      <c r="D10464" s="4"/>
    </row>
    <row r="10465" spans="2:4" ht="35.25" customHeight="1" x14ac:dyDescent="0.2">
      <c r="B10465" s="4"/>
      <c r="D10465" s="4"/>
    </row>
    <row r="10466" spans="2:4" ht="35.25" customHeight="1" x14ac:dyDescent="0.2">
      <c r="B10466" s="4"/>
      <c r="D10466" s="4"/>
    </row>
    <row r="10467" spans="2:4" ht="35.25" customHeight="1" x14ac:dyDescent="0.2">
      <c r="B10467" s="4"/>
      <c r="D10467" s="4"/>
    </row>
    <row r="10468" spans="2:4" ht="35.25" customHeight="1" x14ac:dyDescent="0.2">
      <c r="B10468" s="4"/>
      <c r="D10468" s="4"/>
    </row>
    <row r="10469" spans="2:4" ht="35.25" customHeight="1" x14ac:dyDescent="0.2">
      <c r="B10469" s="4"/>
      <c r="D10469" s="4"/>
    </row>
    <row r="10470" spans="2:4" ht="35.25" customHeight="1" x14ac:dyDescent="0.2">
      <c r="B10470" s="4"/>
      <c r="D10470" s="4"/>
    </row>
    <row r="10471" spans="2:4" ht="35.25" customHeight="1" x14ac:dyDescent="0.2">
      <c r="B10471" s="4"/>
      <c r="D10471" s="4"/>
    </row>
    <row r="10472" spans="2:4" ht="35.25" customHeight="1" x14ac:dyDescent="0.2">
      <c r="B10472" s="4"/>
      <c r="D10472" s="4"/>
    </row>
    <row r="10473" spans="2:4" ht="35.25" customHeight="1" x14ac:dyDescent="0.2">
      <c r="B10473" s="4"/>
      <c r="D10473" s="4"/>
    </row>
    <row r="10474" spans="2:4" ht="35.25" customHeight="1" x14ac:dyDescent="0.2">
      <c r="B10474" s="4"/>
      <c r="D10474" s="4"/>
    </row>
    <row r="10475" spans="2:4" ht="35.25" customHeight="1" x14ac:dyDescent="0.2">
      <c r="B10475" s="4"/>
      <c r="D10475" s="4"/>
    </row>
    <row r="10476" spans="2:4" ht="35.25" customHeight="1" x14ac:dyDescent="0.2">
      <c r="B10476" s="4"/>
      <c r="D10476" s="4"/>
    </row>
    <row r="10477" spans="2:4" ht="35.25" customHeight="1" x14ac:dyDescent="0.2">
      <c r="B10477" s="4"/>
      <c r="D10477" s="4"/>
    </row>
    <row r="10478" spans="2:4" ht="35.25" customHeight="1" x14ac:dyDescent="0.2">
      <c r="B10478" s="4"/>
      <c r="D10478" s="4"/>
    </row>
    <row r="10479" spans="2:4" ht="35.25" customHeight="1" x14ac:dyDescent="0.2">
      <c r="B10479" s="4"/>
      <c r="D10479" s="4"/>
    </row>
    <row r="10480" spans="2:4" ht="35.25" customHeight="1" x14ac:dyDescent="0.2">
      <c r="B10480" s="4"/>
      <c r="D10480" s="4"/>
    </row>
    <row r="10481" spans="2:4" ht="35.25" customHeight="1" x14ac:dyDescent="0.2">
      <c r="B10481" s="4"/>
      <c r="D10481" s="4"/>
    </row>
    <row r="10482" spans="2:4" ht="35.25" customHeight="1" x14ac:dyDescent="0.2">
      <c r="B10482" s="4"/>
      <c r="D10482" s="4"/>
    </row>
    <row r="10483" spans="2:4" ht="35.25" customHeight="1" x14ac:dyDescent="0.2">
      <c r="B10483" s="4"/>
      <c r="D10483" s="4"/>
    </row>
    <row r="10484" spans="2:4" ht="35.25" customHeight="1" x14ac:dyDescent="0.2">
      <c r="B10484" s="4"/>
      <c r="D10484" s="4"/>
    </row>
    <row r="10485" spans="2:4" ht="35.25" customHeight="1" x14ac:dyDescent="0.2">
      <c r="B10485" s="4"/>
      <c r="D10485" s="4"/>
    </row>
    <row r="10486" spans="2:4" ht="35.25" customHeight="1" x14ac:dyDescent="0.2">
      <c r="B10486" s="4"/>
      <c r="D10486" s="4"/>
    </row>
    <row r="10487" spans="2:4" ht="35.25" customHeight="1" x14ac:dyDescent="0.2">
      <c r="B10487" s="4"/>
      <c r="D10487" s="4"/>
    </row>
    <row r="10488" spans="2:4" ht="35.25" customHeight="1" x14ac:dyDescent="0.2">
      <c r="B10488" s="4"/>
      <c r="D10488" s="4"/>
    </row>
    <row r="10489" spans="2:4" ht="35.25" customHeight="1" x14ac:dyDescent="0.2">
      <c r="B10489" s="4"/>
      <c r="D10489" s="4"/>
    </row>
    <row r="10490" spans="2:4" ht="35.25" customHeight="1" x14ac:dyDescent="0.2">
      <c r="B10490" s="4"/>
      <c r="D10490" s="4"/>
    </row>
    <row r="10491" spans="2:4" ht="35.25" customHeight="1" x14ac:dyDescent="0.2">
      <c r="B10491" s="4"/>
      <c r="D10491" s="4"/>
    </row>
    <row r="10492" spans="2:4" ht="35.25" customHeight="1" x14ac:dyDescent="0.2">
      <c r="B10492" s="4"/>
      <c r="D10492" s="4"/>
    </row>
    <row r="10493" spans="2:4" ht="35.25" customHeight="1" x14ac:dyDescent="0.2">
      <c r="B10493" s="4"/>
      <c r="D10493" s="4"/>
    </row>
    <row r="10494" spans="2:4" ht="35.25" customHeight="1" x14ac:dyDescent="0.2">
      <c r="B10494" s="4"/>
      <c r="D10494" s="4"/>
    </row>
    <row r="10495" spans="2:4" ht="35.25" customHeight="1" x14ac:dyDescent="0.2">
      <c r="B10495" s="4"/>
      <c r="D10495" s="4"/>
    </row>
    <row r="10496" spans="2:4" ht="35.25" customHeight="1" x14ac:dyDescent="0.2">
      <c r="B10496" s="4"/>
      <c r="D10496" s="4"/>
    </row>
    <row r="10497" spans="2:4" ht="35.25" customHeight="1" x14ac:dyDescent="0.2">
      <c r="B10497" s="4"/>
      <c r="D10497" s="4"/>
    </row>
    <row r="10498" spans="2:4" ht="35.25" customHeight="1" x14ac:dyDescent="0.2">
      <c r="B10498" s="4"/>
      <c r="D10498" s="4"/>
    </row>
    <row r="10499" spans="2:4" ht="35.25" customHeight="1" x14ac:dyDescent="0.2">
      <c r="B10499" s="4"/>
      <c r="D10499" s="4"/>
    </row>
    <row r="10500" spans="2:4" ht="35.25" customHeight="1" x14ac:dyDescent="0.2">
      <c r="B10500" s="4"/>
      <c r="D10500" s="4"/>
    </row>
    <row r="10501" spans="2:4" ht="35.25" customHeight="1" x14ac:dyDescent="0.2">
      <c r="B10501" s="4"/>
      <c r="D10501" s="4"/>
    </row>
    <row r="10502" spans="2:4" ht="35.25" customHeight="1" x14ac:dyDescent="0.2">
      <c r="B10502" s="4"/>
      <c r="D10502" s="4"/>
    </row>
    <row r="10503" spans="2:4" ht="35.25" customHeight="1" x14ac:dyDescent="0.2">
      <c r="B10503" s="4"/>
      <c r="D10503" s="4"/>
    </row>
    <row r="10504" spans="2:4" ht="35.25" customHeight="1" x14ac:dyDescent="0.2">
      <c r="B10504" s="4"/>
      <c r="D10504" s="4"/>
    </row>
    <row r="10505" spans="2:4" ht="35.25" customHeight="1" x14ac:dyDescent="0.2">
      <c r="B10505" s="4"/>
      <c r="D10505" s="4"/>
    </row>
    <row r="10506" spans="2:4" ht="35.25" customHeight="1" x14ac:dyDescent="0.2">
      <c r="B10506" s="4"/>
      <c r="D10506" s="4"/>
    </row>
    <row r="10507" spans="2:4" ht="35.25" customHeight="1" x14ac:dyDescent="0.2">
      <c r="B10507" s="4"/>
      <c r="D10507" s="4"/>
    </row>
    <row r="10508" spans="2:4" ht="35.25" customHeight="1" x14ac:dyDescent="0.2">
      <c r="B10508" s="4"/>
      <c r="D10508" s="4"/>
    </row>
    <row r="10509" spans="2:4" ht="35.25" customHeight="1" x14ac:dyDescent="0.2">
      <c r="B10509" s="4"/>
      <c r="D10509" s="4"/>
    </row>
    <row r="10510" spans="2:4" ht="35.25" customHeight="1" x14ac:dyDescent="0.2">
      <c r="B10510" s="4"/>
      <c r="D10510" s="4"/>
    </row>
    <row r="10511" spans="2:4" ht="35.25" customHeight="1" x14ac:dyDescent="0.2">
      <c r="B10511" s="4"/>
      <c r="D10511" s="4"/>
    </row>
    <row r="10512" spans="2:4" ht="35.25" customHeight="1" x14ac:dyDescent="0.2">
      <c r="B10512" s="4"/>
      <c r="D10512" s="4"/>
    </row>
    <row r="10513" spans="2:4" ht="35.25" customHeight="1" x14ac:dyDescent="0.2">
      <c r="B10513" s="4"/>
      <c r="D10513" s="4"/>
    </row>
    <row r="10514" spans="2:4" ht="35.25" customHeight="1" x14ac:dyDescent="0.2">
      <c r="B10514" s="4"/>
      <c r="D10514" s="4"/>
    </row>
    <row r="10515" spans="2:4" ht="35.25" customHeight="1" x14ac:dyDescent="0.2">
      <c r="B10515" s="4"/>
      <c r="D10515" s="4"/>
    </row>
    <row r="10516" spans="2:4" ht="35.25" customHeight="1" x14ac:dyDescent="0.2">
      <c r="B10516" s="4"/>
      <c r="D10516" s="4"/>
    </row>
    <row r="10517" spans="2:4" ht="35.25" customHeight="1" x14ac:dyDescent="0.2">
      <c r="B10517" s="4"/>
      <c r="D10517" s="4"/>
    </row>
    <row r="10518" spans="2:4" ht="35.25" customHeight="1" x14ac:dyDescent="0.2">
      <c r="B10518" s="4"/>
      <c r="D10518" s="4"/>
    </row>
    <row r="10519" spans="2:4" ht="35.25" customHeight="1" x14ac:dyDescent="0.2">
      <c r="B10519" s="4"/>
      <c r="D10519" s="4"/>
    </row>
    <row r="10520" spans="2:4" ht="35.25" customHeight="1" x14ac:dyDescent="0.2">
      <c r="B10520" s="4"/>
      <c r="D10520" s="4"/>
    </row>
    <row r="10521" spans="2:4" ht="35.25" customHeight="1" x14ac:dyDescent="0.2">
      <c r="B10521" s="4"/>
      <c r="D10521" s="4"/>
    </row>
    <row r="10522" spans="2:4" ht="35.25" customHeight="1" x14ac:dyDescent="0.2">
      <c r="B10522" s="4"/>
      <c r="D10522" s="4"/>
    </row>
    <row r="10523" spans="2:4" ht="35.25" customHeight="1" x14ac:dyDescent="0.2">
      <c r="B10523" s="4"/>
      <c r="D10523" s="4"/>
    </row>
    <row r="10524" spans="2:4" ht="35.25" customHeight="1" x14ac:dyDescent="0.2">
      <c r="B10524" s="4"/>
      <c r="D10524" s="4"/>
    </row>
    <row r="10525" spans="2:4" ht="35.25" customHeight="1" x14ac:dyDescent="0.2">
      <c r="B10525" s="4"/>
      <c r="D10525" s="4"/>
    </row>
    <row r="10526" spans="2:4" ht="35.25" customHeight="1" x14ac:dyDescent="0.2">
      <c r="B10526" s="4"/>
      <c r="D10526" s="4"/>
    </row>
    <row r="10527" spans="2:4" ht="35.25" customHeight="1" x14ac:dyDescent="0.2">
      <c r="B10527" s="4"/>
      <c r="D10527" s="4"/>
    </row>
    <row r="10528" spans="2:4" ht="35.25" customHeight="1" x14ac:dyDescent="0.2">
      <c r="B10528" s="4"/>
      <c r="D10528" s="4"/>
    </row>
    <row r="10529" spans="2:4" ht="35.25" customHeight="1" x14ac:dyDescent="0.2">
      <c r="B10529" s="4"/>
      <c r="D10529" s="4"/>
    </row>
    <row r="10530" spans="2:4" ht="35.25" customHeight="1" x14ac:dyDescent="0.2">
      <c r="B10530" s="4"/>
      <c r="D10530" s="4"/>
    </row>
    <row r="10531" spans="2:4" ht="35.25" customHeight="1" x14ac:dyDescent="0.2">
      <c r="B10531" s="4"/>
      <c r="D10531" s="4"/>
    </row>
    <row r="10532" spans="2:4" ht="35.25" customHeight="1" x14ac:dyDescent="0.2">
      <c r="B10532" s="4"/>
      <c r="D10532" s="4"/>
    </row>
    <row r="10533" spans="2:4" ht="35.25" customHeight="1" x14ac:dyDescent="0.2">
      <c r="B10533" s="4"/>
      <c r="D10533" s="4"/>
    </row>
    <row r="10534" spans="2:4" ht="35.25" customHeight="1" x14ac:dyDescent="0.2">
      <c r="B10534" s="4"/>
      <c r="D10534" s="4"/>
    </row>
    <row r="10535" spans="2:4" ht="35.25" customHeight="1" x14ac:dyDescent="0.2">
      <c r="B10535" s="4"/>
      <c r="D10535" s="4"/>
    </row>
    <row r="10536" spans="2:4" ht="35.25" customHeight="1" x14ac:dyDescent="0.2">
      <c r="B10536" s="4"/>
      <c r="D10536" s="4"/>
    </row>
    <row r="10537" spans="2:4" ht="35.25" customHeight="1" x14ac:dyDescent="0.2">
      <c r="B10537" s="4"/>
      <c r="D10537" s="4"/>
    </row>
    <row r="10538" spans="2:4" ht="35.25" customHeight="1" x14ac:dyDescent="0.2">
      <c r="B10538" s="4"/>
      <c r="D10538" s="4"/>
    </row>
    <row r="10539" spans="2:4" ht="35.25" customHeight="1" x14ac:dyDescent="0.2">
      <c r="B10539" s="4"/>
      <c r="D10539" s="4"/>
    </row>
    <row r="10540" spans="2:4" ht="35.25" customHeight="1" x14ac:dyDescent="0.2">
      <c r="B10540" s="4"/>
      <c r="D10540" s="4"/>
    </row>
    <row r="10541" spans="2:4" ht="35.25" customHeight="1" x14ac:dyDescent="0.2">
      <c r="B10541" s="4"/>
      <c r="D10541" s="4"/>
    </row>
    <row r="10542" spans="2:4" ht="35.25" customHeight="1" x14ac:dyDescent="0.2">
      <c r="B10542" s="4"/>
      <c r="D10542" s="4"/>
    </row>
    <row r="10543" spans="2:4" ht="35.25" customHeight="1" x14ac:dyDescent="0.2">
      <c r="B10543" s="4"/>
      <c r="D10543" s="4"/>
    </row>
    <row r="10544" spans="2:4" ht="35.25" customHeight="1" x14ac:dyDescent="0.2">
      <c r="B10544" s="4"/>
      <c r="D10544" s="4"/>
    </row>
    <row r="10545" spans="2:4" ht="35.25" customHeight="1" x14ac:dyDescent="0.2">
      <c r="B10545" s="4"/>
      <c r="D10545" s="4"/>
    </row>
    <row r="10546" spans="2:4" ht="35.25" customHeight="1" x14ac:dyDescent="0.2">
      <c r="B10546" s="4"/>
      <c r="D10546" s="4"/>
    </row>
    <row r="10547" spans="2:4" ht="35.25" customHeight="1" x14ac:dyDescent="0.2">
      <c r="B10547" s="4"/>
      <c r="D10547" s="4"/>
    </row>
    <row r="10548" spans="2:4" ht="35.25" customHeight="1" x14ac:dyDescent="0.2">
      <c r="B10548" s="4"/>
      <c r="D10548" s="4"/>
    </row>
    <row r="10549" spans="2:4" ht="35.25" customHeight="1" x14ac:dyDescent="0.2">
      <c r="B10549" s="4"/>
      <c r="D10549" s="4"/>
    </row>
    <row r="10550" spans="2:4" ht="35.25" customHeight="1" x14ac:dyDescent="0.2">
      <c r="B10550" s="4"/>
      <c r="D10550" s="4"/>
    </row>
    <row r="10551" spans="2:4" ht="35.25" customHeight="1" x14ac:dyDescent="0.2">
      <c r="B10551" s="4"/>
      <c r="D10551" s="4"/>
    </row>
    <row r="10552" spans="2:4" ht="35.25" customHeight="1" x14ac:dyDescent="0.2">
      <c r="B10552" s="4"/>
      <c r="D10552" s="4"/>
    </row>
    <row r="10553" spans="2:4" ht="35.25" customHeight="1" x14ac:dyDescent="0.2">
      <c r="B10553" s="4"/>
      <c r="D10553" s="4"/>
    </row>
    <row r="10554" spans="2:4" ht="35.25" customHeight="1" x14ac:dyDescent="0.2">
      <c r="B10554" s="4"/>
      <c r="D10554" s="4"/>
    </row>
    <row r="10555" spans="2:4" ht="35.25" customHeight="1" x14ac:dyDescent="0.2">
      <c r="B10555" s="4"/>
      <c r="D10555" s="4"/>
    </row>
    <row r="10556" spans="2:4" ht="35.25" customHeight="1" x14ac:dyDescent="0.2">
      <c r="B10556" s="4"/>
      <c r="D10556" s="4"/>
    </row>
    <row r="10557" spans="2:4" ht="35.25" customHeight="1" x14ac:dyDescent="0.2">
      <c r="B10557" s="4"/>
      <c r="D10557" s="4"/>
    </row>
    <row r="10558" spans="2:4" ht="35.25" customHeight="1" x14ac:dyDescent="0.2">
      <c r="B10558" s="4"/>
      <c r="D10558" s="4"/>
    </row>
    <row r="10559" spans="2:4" ht="35.25" customHeight="1" x14ac:dyDescent="0.2">
      <c r="B10559" s="4"/>
      <c r="D10559" s="4"/>
    </row>
    <row r="10560" spans="2:4" ht="35.25" customHeight="1" x14ac:dyDescent="0.2">
      <c r="B10560" s="4"/>
      <c r="D10560" s="4"/>
    </row>
    <row r="10561" spans="2:4" ht="35.25" customHeight="1" x14ac:dyDescent="0.2">
      <c r="B10561" s="4"/>
      <c r="D10561" s="4"/>
    </row>
    <row r="10562" spans="2:4" ht="35.25" customHeight="1" x14ac:dyDescent="0.2">
      <c r="B10562" s="4"/>
      <c r="D10562" s="4"/>
    </row>
    <row r="10563" spans="2:4" ht="35.25" customHeight="1" x14ac:dyDescent="0.2">
      <c r="B10563" s="4"/>
      <c r="D10563" s="4"/>
    </row>
    <row r="10564" spans="2:4" ht="35.25" customHeight="1" x14ac:dyDescent="0.2">
      <c r="B10564" s="4"/>
      <c r="D10564" s="4"/>
    </row>
    <row r="10565" spans="2:4" ht="35.25" customHeight="1" x14ac:dyDescent="0.2">
      <c r="B10565" s="4"/>
      <c r="D10565" s="4"/>
    </row>
    <row r="10566" spans="2:4" ht="35.25" customHeight="1" x14ac:dyDescent="0.2">
      <c r="B10566" s="4"/>
      <c r="D10566" s="4"/>
    </row>
    <row r="10567" spans="2:4" ht="35.25" customHeight="1" x14ac:dyDescent="0.2">
      <c r="B10567" s="4"/>
      <c r="D10567" s="4"/>
    </row>
    <row r="10568" spans="2:4" ht="35.25" customHeight="1" x14ac:dyDescent="0.2">
      <c r="B10568" s="4"/>
      <c r="D10568" s="4"/>
    </row>
    <row r="10569" spans="2:4" ht="35.25" customHeight="1" x14ac:dyDescent="0.2">
      <c r="B10569" s="4"/>
      <c r="D10569" s="4"/>
    </row>
    <row r="10570" spans="2:4" ht="35.25" customHeight="1" x14ac:dyDescent="0.2">
      <c r="B10570" s="4"/>
      <c r="D10570" s="4"/>
    </row>
    <row r="10571" spans="2:4" ht="35.25" customHeight="1" x14ac:dyDescent="0.2">
      <c r="B10571" s="4"/>
      <c r="D10571" s="4"/>
    </row>
    <row r="10572" spans="2:4" ht="35.25" customHeight="1" x14ac:dyDescent="0.2">
      <c r="B10572" s="4"/>
      <c r="D10572" s="4"/>
    </row>
    <row r="10573" spans="2:4" ht="35.25" customHeight="1" x14ac:dyDescent="0.2">
      <c r="B10573" s="4"/>
      <c r="D10573" s="4"/>
    </row>
    <row r="10574" spans="2:4" ht="35.25" customHeight="1" x14ac:dyDescent="0.2">
      <c r="B10574" s="4"/>
      <c r="D10574" s="4"/>
    </row>
    <row r="10575" spans="2:4" ht="35.25" customHeight="1" x14ac:dyDescent="0.2">
      <c r="B10575" s="4"/>
      <c r="D10575" s="4"/>
    </row>
    <row r="10576" spans="2:4" ht="35.25" customHeight="1" x14ac:dyDescent="0.2">
      <c r="B10576" s="4"/>
      <c r="D10576" s="4"/>
    </row>
    <row r="10577" spans="2:4" ht="35.25" customHeight="1" x14ac:dyDescent="0.2">
      <c r="B10577" s="4"/>
      <c r="D10577" s="4"/>
    </row>
    <row r="10578" spans="2:4" ht="35.25" customHeight="1" x14ac:dyDescent="0.2">
      <c r="B10578" s="4"/>
      <c r="D10578" s="4"/>
    </row>
    <row r="10579" spans="2:4" ht="35.25" customHeight="1" x14ac:dyDescent="0.2">
      <c r="B10579" s="4"/>
      <c r="D10579" s="4"/>
    </row>
    <row r="10580" spans="2:4" ht="35.25" customHeight="1" x14ac:dyDescent="0.2">
      <c r="B10580" s="4"/>
      <c r="D10580" s="4"/>
    </row>
    <row r="10581" spans="2:4" ht="35.25" customHeight="1" x14ac:dyDescent="0.2">
      <c r="B10581" s="4"/>
      <c r="D10581" s="4"/>
    </row>
    <row r="10582" spans="2:4" ht="35.25" customHeight="1" x14ac:dyDescent="0.2">
      <c r="B10582" s="4"/>
      <c r="D10582" s="4"/>
    </row>
    <row r="10583" spans="2:4" ht="35.25" customHeight="1" x14ac:dyDescent="0.2">
      <c r="B10583" s="4"/>
      <c r="D10583" s="4"/>
    </row>
    <row r="10584" spans="2:4" ht="35.25" customHeight="1" x14ac:dyDescent="0.2">
      <c r="B10584" s="4"/>
      <c r="D10584" s="4"/>
    </row>
    <row r="10585" spans="2:4" ht="35.25" customHeight="1" x14ac:dyDescent="0.2">
      <c r="B10585" s="4"/>
      <c r="D10585" s="4"/>
    </row>
    <row r="10586" spans="2:4" ht="35.25" customHeight="1" x14ac:dyDescent="0.2">
      <c r="B10586" s="4"/>
      <c r="D10586" s="4"/>
    </row>
    <row r="10587" spans="2:4" ht="35.25" customHeight="1" x14ac:dyDescent="0.2">
      <c r="B10587" s="4"/>
      <c r="D10587" s="4"/>
    </row>
    <row r="10588" spans="2:4" ht="35.25" customHeight="1" x14ac:dyDescent="0.2">
      <c r="B10588" s="4"/>
      <c r="D10588" s="4"/>
    </row>
    <row r="10589" spans="2:4" ht="35.25" customHeight="1" x14ac:dyDescent="0.2">
      <c r="B10589" s="4"/>
      <c r="D10589" s="4"/>
    </row>
    <row r="10590" spans="2:4" ht="35.25" customHeight="1" x14ac:dyDescent="0.2">
      <c r="B10590" s="4"/>
      <c r="D10590" s="4"/>
    </row>
    <row r="10591" spans="2:4" ht="35.25" customHeight="1" x14ac:dyDescent="0.2">
      <c r="B10591" s="4"/>
      <c r="D10591" s="4"/>
    </row>
    <row r="10592" spans="2:4" ht="35.25" customHeight="1" x14ac:dyDescent="0.2">
      <c r="B10592" s="4"/>
      <c r="D10592" s="4"/>
    </row>
    <row r="10593" spans="2:4" ht="35.25" customHeight="1" x14ac:dyDescent="0.2">
      <c r="B10593" s="4"/>
      <c r="D10593" s="4"/>
    </row>
    <row r="10594" spans="2:4" ht="35.25" customHeight="1" x14ac:dyDescent="0.2">
      <c r="B10594" s="4"/>
      <c r="D10594" s="4"/>
    </row>
    <row r="10595" spans="2:4" ht="35.25" customHeight="1" x14ac:dyDescent="0.2">
      <c r="B10595" s="4"/>
      <c r="D10595" s="4"/>
    </row>
    <row r="10596" spans="2:4" ht="35.25" customHeight="1" x14ac:dyDescent="0.2">
      <c r="B10596" s="4"/>
      <c r="D10596" s="4"/>
    </row>
    <row r="10597" spans="2:4" ht="35.25" customHeight="1" x14ac:dyDescent="0.2">
      <c r="B10597" s="4"/>
      <c r="D10597" s="4"/>
    </row>
    <row r="10598" spans="2:4" ht="35.25" customHeight="1" x14ac:dyDescent="0.2">
      <c r="B10598" s="4"/>
      <c r="D10598" s="4"/>
    </row>
    <row r="10599" spans="2:4" ht="35.25" customHeight="1" x14ac:dyDescent="0.2">
      <c r="B10599" s="4"/>
      <c r="D10599" s="4"/>
    </row>
    <row r="10600" spans="2:4" ht="35.25" customHeight="1" x14ac:dyDescent="0.2">
      <c r="B10600" s="4"/>
      <c r="D10600" s="4"/>
    </row>
    <row r="10601" spans="2:4" ht="35.25" customHeight="1" x14ac:dyDescent="0.2">
      <c r="B10601" s="4"/>
      <c r="D10601" s="4"/>
    </row>
    <row r="10602" spans="2:4" ht="35.25" customHeight="1" x14ac:dyDescent="0.2">
      <c r="B10602" s="4"/>
      <c r="D10602" s="4"/>
    </row>
    <row r="10603" spans="2:4" ht="35.25" customHeight="1" x14ac:dyDescent="0.2">
      <c r="B10603" s="4"/>
      <c r="D10603" s="4"/>
    </row>
    <row r="10604" spans="2:4" ht="35.25" customHeight="1" x14ac:dyDescent="0.2">
      <c r="B10604" s="4"/>
      <c r="D10604" s="4"/>
    </row>
    <row r="10605" spans="2:4" ht="35.25" customHeight="1" x14ac:dyDescent="0.2">
      <c r="B10605" s="4"/>
      <c r="D10605" s="4"/>
    </row>
    <row r="10606" spans="2:4" ht="35.25" customHeight="1" x14ac:dyDescent="0.2">
      <c r="B10606" s="4"/>
      <c r="D10606" s="4"/>
    </row>
    <row r="10607" spans="2:4" ht="35.25" customHeight="1" x14ac:dyDescent="0.2">
      <c r="B10607" s="4"/>
      <c r="D10607" s="4"/>
    </row>
    <row r="10608" spans="2:4" ht="35.25" customHeight="1" x14ac:dyDescent="0.2">
      <c r="B10608" s="4"/>
      <c r="D10608" s="4"/>
    </row>
    <row r="10609" spans="2:4" ht="35.25" customHeight="1" x14ac:dyDescent="0.2">
      <c r="B10609" s="4"/>
      <c r="D10609" s="4"/>
    </row>
    <row r="10610" spans="2:4" ht="35.25" customHeight="1" x14ac:dyDescent="0.2">
      <c r="B10610" s="4"/>
      <c r="D10610" s="4"/>
    </row>
    <row r="10611" spans="2:4" ht="35.25" customHeight="1" x14ac:dyDescent="0.2">
      <c r="B10611" s="4"/>
      <c r="D10611" s="4"/>
    </row>
    <row r="10612" spans="2:4" ht="35.25" customHeight="1" x14ac:dyDescent="0.2">
      <c r="B10612" s="4"/>
      <c r="D10612" s="4"/>
    </row>
    <row r="10613" spans="2:4" ht="35.25" customHeight="1" x14ac:dyDescent="0.2">
      <c r="B10613" s="4"/>
      <c r="D10613" s="4"/>
    </row>
    <row r="10614" spans="2:4" ht="35.25" customHeight="1" x14ac:dyDescent="0.2">
      <c r="B10614" s="4"/>
      <c r="D10614" s="4"/>
    </row>
    <row r="10615" spans="2:4" ht="35.25" customHeight="1" x14ac:dyDescent="0.2">
      <c r="B10615" s="4"/>
      <c r="D10615" s="4"/>
    </row>
    <row r="10616" spans="2:4" ht="35.25" customHeight="1" x14ac:dyDescent="0.2">
      <c r="B10616" s="4"/>
      <c r="D10616" s="4"/>
    </row>
    <row r="10617" spans="2:4" ht="35.25" customHeight="1" x14ac:dyDescent="0.2">
      <c r="B10617" s="4"/>
      <c r="D10617" s="4"/>
    </row>
    <row r="10618" spans="2:4" ht="35.25" customHeight="1" x14ac:dyDescent="0.2">
      <c r="B10618" s="4"/>
      <c r="D10618" s="4"/>
    </row>
    <row r="10619" spans="2:4" ht="35.25" customHeight="1" x14ac:dyDescent="0.2">
      <c r="B10619" s="4"/>
      <c r="D10619" s="4"/>
    </row>
    <row r="10620" spans="2:4" ht="35.25" customHeight="1" x14ac:dyDescent="0.2">
      <c r="B10620" s="4"/>
      <c r="D10620" s="4"/>
    </row>
    <row r="10621" spans="2:4" ht="35.25" customHeight="1" x14ac:dyDescent="0.2">
      <c r="B10621" s="4"/>
      <c r="D10621" s="4"/>
    </row>
    <row r="10622" spans="2:4" ht="35.25" customHeight="1" x14ac:dyDescent="0.2">
      <c r="B10622" s="4"/>
      <c r="D10622" s="4"/>
    </row>
    <row r="10623" spans="2:4" ht="35.25" customHeight="1" x14ac:dyDescent="0.2">
      <c r="B10623" s="4"/>
      <c r="D10623" s="4"/>
    </row>
    <row r="10624" spans="2:4" ht="35.25" customHeight="1" x14ac:dyDescent="0.2">
      <c r="B10624" s="4"/>
      <c r="D10624" s="4"/>
    </row>
    <row r="10625" spans="2:4" ht="35.25" customHeight="1" x14ac:dyDescent="0.2">
      <c r="B10625" s="4"/>
      <c r="D10625" s="4"/>
    </row>
    <row r="10626" spans="2:4" ht="35.25" customHeight="1" x14ac:dyDescent="0.2">
      <c r="B10626" s="4"/>
      <c r="D10626" s="4"/>
    </row>
    <row r="10627" spans="2:4" ht="35.25" customHeight="1" x14ac:dyDescent="0.2">
      <c r="B10627" s="4"/>
      <c r="D10627" s="4"/>
    </row>
    <row r="10628" spans="2:4" ht="35.25" customHeight="1" x14ac:dyDescent="0.2">
      <c r="B10628" s="4"/>
      <c r="D10628" s="4"/>
    </row>
    <row r="10629" spans="2:4" ht="35.25" customHeight="1" x14ac:dyDescent="0.2">
      <c r="B10629" s="4"/>
      <c r="D10629" s="4"/>
    </row>
    <row r="10630" spans="2:4" ht="35.25" customHeight="1" x14ac:dyDescent="0.2">
      <c r="B10630" s="4"/>
      <c r="D10630" s="4"/>
    </row>
    <row r="10631" spans="2:4" ht="35.25" customHeight="1" x14ac:dyDescent="0.2">
      <c r="B10631" s="4"/>
      <c r="D10631" s="4"/>
    </row>
    <row r="10632" spans="2:4" ht="35.25" customHeight="1" x14ac:dyDescent="0.2">
      <c r="B10632" s="4"/>
      <c r="D10632" s="4"/>
    </row>
    <row r="10633" spans="2:4" ht="35.25" customHeight="1" x14ac:dyDescent="0.2">
      <c r="B10633" s="4"/>
      <c r="D10633" s="4"/>
    </row>
    <row r="10634" spans="2:4" ht="35.25" customHeight="1" x14ac:dyDescent="0.2">
      <c r="B10634" s="4"/>
      <c r="D10634" s="4"/>
    </row>
    <row r="10635" spans="2:4" ht="35.25" customHeight="1" x14ac:dyDescent="0.2">
      <c r="B10635" s="4"/>
      <c r="D10635" s="4"/>
    </row>
    <row r="10636" spans="2:4" ht="35.25" customHeight="1" x14ac:dyDescent="0.2">
      <c r="B10636" s="4"/>
      <c r="D10636" s="4"/>
    </row>
    <row r="10637" spans="2:4" ht="35.25" customHeight="1" x14ac:dyDescent="0.2">
      <c r="B10637" s="4"/>
      <c r="D10637" s="4"/>
    </row>
    <row r="10638" spans="2:4" ht="35.25" customHeight="1" x14ac:dyDescent="0.2">
      <c r="B10638" s="4"/>
      <c r="D10638" s="4"/>
    </row>
    <row r="10639" spans="2:4" ht="35.25" customHeight="1" x14ac:dyDescent="0.2">
      <c r="B10639" s="4"/>
      <c r="D10639" s="4"/>
    </row>
    <row r="10640" spans="2:4" ht="35.25" customHeight="1" x14ac:dyDescent="0.2">
      <c r="B10640" s="4"/>
      <c r="D10640" s="4"/>
    </row>
    <row r="10641" spans="2:4" ht="35.25" customHeight="1" x14ac:dyDescent="0.2">
      <c r="B10641" s="4"/>
      <c r="D10641" s="4"/>
    </row>
    <row r="10642" spans="2:4" ht="35.25" customHeight="1" x14ac:dyDescent="0.2">
      <c r="B10642" s="4"/>
      <c r="D10642" s="4"/>
    </row>
    <row r="10643" spans="2:4" ht="35.25" customHeight="1" x14ac:dyDescent="0.2">
      <c r="B10643" s="4"/>
      <c r="D10643" s="4"/>
    </row>
    <row r="10644" spans="2:4" ht="35.25" customHeight="1" x14ac:dyDescent="0.2">
      <c r="B10644" s="4"/>
      <c r="D10644" s="4"/>
    </row>
    <row r="10645" spans="2:4" ht="35.25" customHeight="1" x14ac:dyDescent="0.2">
      <c r="B10645" s="4"/>
      <c r="D10645" s="4"/>
    </row>
    <row r="10646" spans="2:4" ht="35.25" customHeight="1" x14ac:dyDescent="0.2">
      <c r="B10646" s="4"/>
      <c r="D10646" s="4"/>
    </row>
    <row r="10647" spans="2:4" ht="35.25" customHeight="1" x14ac:dyDescent="0.2">
      <c r="B10647" s="4"/>
      <c r="D10647" s="4"/>
    </row>
    <row r="10648" spans="2:4" ht="35.25" customHeight="1" x14ac:dyDescent="0.2">
      <c r="B10648" s="4"/>
      <c r="D10648" s="4"/>
    </row>
    <row r="10649" spans="2:4" ht="35.25" customHeight="1" x14ac:dyDescent="0.2">
      <c r="B10649" s="4"/>
      <c r="D10649" s="4"/>
    </row>
    <row r="10650" spans="2:4" ht="35.25" customHeight="1" x14ac:dyDescent="0.2">
      <c r="B10650" s="4"/>
      <c r="D10650" s="4"/>
    </row>
    <row r="10651" spans="2:4" ht="35.25" customHeight="1" x14ac:dyDescent="0.2">
      <c r="B10651" s="4"/>
      <c r="D10651" s="4"/>
    </row>
    <row r="10652" spans="2:4" ht="35.25" customHeight="1" x14ac:dyDescent="0.2">
      <c r="B10652" s="4"/>
      <c r="D10652" s="4"/>
    </row>
    <row r="10653" spans="2:4" ht="35.25" customHeight="1" x14ac:dyDescent="0.2">
      <c r="B10653" s="4"/>
      <c r="D10653" s="4"/>
    </row>
    <row r="10654" spans="2:4" ht="35.25" customHeight="1" x14ac:dyDescent="0.2">
      <c r="B10654" s="4"/>
      <c r="D10654" s="4"/>
    </row>
    <row r="10655" spans="2:4" ht="35.25" customHeight="1" x14ac:dyDescent="0.2">
      <c r="B10655" s="4"/>
      <c r="D10655" s="4"/>
    </row>
    <row r="10656" spans="2:4" ht="35.25" customHeight="1" x14ac:dyDescent="0.2">
      <c r="B10656" s="4"/>
      <c r="D10656" s="4"/>
    </row>
    <row r="10657" spans="2:4" ht="35.25" customHeight="1" x14ac:dyDescent="0.2">
      <c r="B10657" s="4"/>
      <c r="D10657" s="4"/>
    </row>
    <row r="10658" spans="2:4" ht="35.25" customHeight="1" x14ac:dyDescent="0.2">
      <c r="B10658" s="4"/>
      <c r="D10658" s="4"/>
    </row>
    <row r="10659" spans="2:4" ht="35.25" customHeight="1" x14ac:dyDescent="0.2">
      <c r="B10659" s="4"/>
      <c r="D10659" s="4"/>
    </row>
    <row r="10660" spans="2:4" ht="35.25" customHeight="1" x14ac:dyDescent="0.2">
      <c r="B10660" s="4"/>
      <c r="D10660" s="4"/>
    </row>
    <row r="10661" spans="2:4" ht="35.25" customHeight="1" x14ac:dyDescent="0.2">
      <c r="B10661" s="4"/>
      <c r="D10661" s="4"/>
    </row>
    <row r="10662" spans="2:4" ht="35.25" customHeight="1" x14ac:dyDescent="0.2">
      <c r="B10662" s="4"/>
      <c r="D10662" s="4"/>
    </row>
    <row r="10663" spans="2:4" ht="35.25" customHeight="1" x14ac:dyDescent="0.2">
      <c r="B10663" s="4"/>
      <c r="D10663" s="4"/>
    </row>
    <row r="10664" spans="2:4" ht="35.25" customHeight="1" x14ac:dyDescent="0.2">
      <c r="B10664" s="4"/>
      <c r="D10664" s="4"/>
    </row>
    <row r="10665" spans="2:4" ht="35.25" customHeight="1" x14ac:dyDescent="0.2">
      <c r="B10665" s="4"/>
      <c r="D10665" s="4"/>
    </row>
    <row r="10666" spans="2:4" ht="35.25" customHeight="1" x14ac:dyDescent="0.2">
      <c r="B10666" s="4"/>
      <c r="D10666" s="4"/>
    </row>
    <row r="10667" spans="2:4" ht="35.25" customHeight="1" x14ac:dyDescent="0.2">
      <c r="B10667" s="4"/>
      <c r="D10667" s="4"/>
    </row>
    <row r="10668" spans="2:4" ht="35.25" customHeight="1" x14ac:dyDescent="0.2">
      <c r="B10668" s="4"/>
      <c r="D10668" s="4"/>
    </row>
    <row r="10669" spans="2:4" ht="35.25" customHeight="1" x14ac:dyDescent="0.2">
      <c r="B10669" s="4"/>
      <c r="D10669" s="4"/>
    </row>
    <row r="10670" spans="2:4" ht="35.25" customHeight="1" x14ac:dyDescent="0.2">
      <c r="B10670" s="4"/>
      <c r="D10670" s="4"/>
    </row>
    <row r="10671" spans="2:4" ht="35.25" customHeight="1" x14ac:dyDescent="0.2">
      <c r="B10671" s="4"/>
      <c r="D10671" s="4"/>
    </row>
    <row r="10672" spans="2:4" ht="35.25" customHeight="1" x14ac:dyDescent="0.2">
      <c r="B10672" s="4"/>
      <c r="D10672" s="4"/>
    </row>
    <row r="10673" spans="2:4" ht="35.25" customHeight="1" x14ac:dyDescent="0.2">
      <c r="B10673" s="4"/>
      <c r="D10673" s="4"/>
    </row>
    <row r="10674" spans="2:4" ht="35.25" customHeight="1" x14ac:dyDescent="0.2">
      <c r="B10674" s="4"/>
      <c r="D10674" s="4"/>
    </row>
    <row r="10675" spans="2:4" ht="35.25" customHeight="1" x14ac:dyDescent="0.2">
      <c r="B10675" s="4"/>
      <c r="D10675" s="4"/>
    </row>
    <row r="10676" spans="2:4" ht="35.25" customHeight="1" x14ac:dyDescent="0.2">
      <c r="B10676" s="4"/>
      <c r="D10676" s="4"/>
    </row>
    <row r="10677" spans="2:4" ht="35.25" customHeight="1" x14ac:dyDescent="0.2">
      <c r="B10677" s="4"/>
      <c r="D10677" s="4"/>
    </row>
    <row r="10678" spans="2:4" ht="35.25" customHeight="1" x14ac:dyDescent="0.2">
      <c r="B10678" s="4"/>
      <c r="D10678" s="4"/>
    </row>
    <row r="10679" spans="2:4" ht="35.25" customHeight="1" x14ac:dyDescent="0.2">
      <c r="B10679" s="4"/>
      <c r="D10679" s="4"/>
    </row>
    <row r="10680" spans="2:4" ht="35.25" customHeight="1" x14ac:dyDescent="0.2">
      <c r="B10680" s="4"/>
      <c r="D10680" s="4"/>
    </row>
    <row r="10681" spans="2:4" ht="35.25" customHeight="1" x14ac:dyDescent="0.2">
      <c r="B10681" s="4"/>
      <c r="D10681" s="4"/>
    </row>
    <row r="10682" spans="2:4" ht="35.25" customHeight="1" x14ac:dyDescent="0.2">
      <c r="B10682" s="4"/>
      <c r="D10682" s="4"/>
    </row>
    <row r="10683" spans="2:4" ht="35.25" customHeight="1" x14ac:dyDescent="0.2">
      <c r="B10683" s="4"/>
      <c r="D10683" s="4"/>
    </row>
    <row r="10684" spans="2:4" ht="35.25" customHeight="1" x14ac:dyDescent="0.2">
      <c r="B10684" s="4"/>
      <c r="D10684" s="4"/>
    </row>
    <row r="10685" spans="2:4" ht="35.25" customHeight="1" x14ac:dyDescent="0.2">
      <c r="B10685" s="4"/>
      <c r="D10685" s="4"/>
    </row>
    <row r="10686" spans="2:4" ht="35.25" customHeight="1" x14ac:dyDescent="0.2">
      <c r="B10686" s="4"/>
      <c r="D10686" s="4"/>
    </row>
    <row r="10687" spans="2:4" ht="35.25" customHeight="1" x14ac:dyDescent="0.2">
      <c r="B10687" s="4"/>
      <c r="D10687" s="4"/>
    </row>
    <row r="10688" spans="2:4" ht="35.25" customHeight="1" x14ac:dyDescent="0.2">
      <c r="B10688" s="4"/>
      <c r="D10688" s="4"/>
    </row>
    <row r="10689" spans="2:4" ht="35.25" customHeight="1" x14ac:dyDescent="0.2">
      <c r="B10689" s="4"/>
      <c r="D10689" s="4"/>
    </row>
    <row r="10690" spans="2:4" ht="35.25" customHeight="1" x14ac:dyDescent="0.2">
      <c r="B10690" s="4"/>
      <c r="D10690" s="4"/>
    </row>
    <row r="10691" spans="2:4" ht="35.25" customHeight="1" x14ac:dyDescent="0.2">
      <c r="B10691" s="4"/>
      <c r="D10691" s="4"/>
    </row>
    <row r="10692" spans="2:4" ht="35.25" customHeight="1" x14ac:dyDescent="0.2">
      <c r="B10692" s="4"/>
      <c r="D10692" s="4"/>
    </row>
    <row r="10693" spans="2:4" ht="35.25" customHeight="1" x14ac:dyDescent="0.2">
      <c r="B10693" s="4"/>
      <c r="D10693" s="4"/>
    </row>
    <row r="10694" spans="2:4" ht="35.25" customHeight="1" x14ac:dyDescent="0.2">
      <c r="B10694" s="4"/>
      <c r="D10694" s="4"/>
    </row>
    <row r="10695" spans="2:4" ht="35.25" customHeight="1" x14ac:dyDescent="0.2">
      <c r="B10695" s="4"/>
      <c r="D10695" s="4"/>
    </row>
    <row r="10696" spans="2:4" ht="35.25" customHeight="1" x14ac:dyDescent="0.2">
      <c r="B10696" s="4"/>
      <c r="D10696" s="4"/>
    </row>
    <row r="10697" spans="2:4" ht="35.25" customHeight="1" x14ac:dyDescent="0.2">
      <c r="B10697" s="4"/>
      <c r="D10697" s="4"/>
    </row>
    <row r="10698" spans="2:4" ht="35.25" customHeight="1" x14ac:dyDescent="0.2">
      <c r="B10698" s="4"/>
      <c r="D10698" s="4"/>
    </row>
    <row r="10699" spans="2:4" ht="35.25" customHeight="1" x14ac:dyDescent="0.2">
      <c r="B10699" s="4"/>
      <c r="D10699" s="4"/>
    </row>
    <row r="10700" spans="2:4" ht="35.25" customHeight="1" x14ac:dyDescent="0.2">
      <c r="B10700" s="4"/>
      <c r="D10700" s="4"/>
    </row>
    <row r="10701" spans="2:4" ht="35.25" customHeight="1" x14ac:dyDescent="0.2">
      <c r="B10701" s="4"/>
      <c r="D10701" s="4"/>
    </row>
    <row r="10702" spans="2:4" ht="35.25" customHeight="1" x14ac:dyDescent="0.2">
      <c r="B10702" s="4"/>
      <c r="D10702" s="4"/>
    </row>
    <row r="10703" spans="2:4" ht="35.25" customHeight="1" x14ac:dyDescent="0.2">
      <c r="B10703" s="4"/>
      <c r="D10703" s="4"/>
    </row>
    <row r="10704" spans="2:4" ht="35.25" customHeight="1" x14ac:dyDescent="0.2">
      <c r="B10704" s="4"/>
      <c r="D10704" s="4"/>
    </row>
    <row r="10705" spans="2:4" ht="35.25" customHeight="1" x14ac:dyDescent="0.2">
      <c r="B10705" s="4"/>
      <c r="D10705" s="4"/>
    </row>
    <row r="10706" spans="2:4" ht="35.25" customHeight="1" x14ac:dyDescent="0.2">
      <c r="B10706" s="4"/>
      <c r="D10706" s="4"/>
    </row>
    <row r="10707" spans="2:4" ht="35.25" customHeight="1" x14ac:dyDescent="0.2">
      <c r="B10707" s="4"/>
      <c r="D10707" s="4"/>
    </row>
    <row r="10708" spans="2:4" ht="35.25" customHeight="1" x14ac:dyDescent="0.2">
      <c r="B10708" s="4"/>
      <c r="D10708" s="4"/>
    </row>
    <row r="10709" spans="2:4" ht="35.25" customHeight="1" x14ac:dyDescent="0.2">
      <c r="B10709" s="4"/>
      <c r="D10709" s="4"/>
    </row>
    <row r="10710" spans="2:4" ht="35.25" customHeight="1" x14ac:dyDescent="0.2">
      <c r="B10710" s="4"/>
      <c r="D10710" s="4"/>
    </row>
    <row r="10711" spans="2:4" ht="35.25" customHeight="1" x14ac:dyDescent="0.2">
      <c r="B10711" s="4"/>
      <c r="D10711" s="4"/>
    </row>
    <row r="10712" spans="2:4" ht="35.25" customHeight="1" x14ac:dyDescent="0.2">
      <c r="B10712" s="4"/>
      <c r="D10712" s="4"/>
    </row>
    <row r="10713" spans="2:4" ht="35.25" customHeight="1" x14ac:dyDescent="0.2">
      <c r="B10713" s="4"/>
      <c r="D10713" s="4"/>
    </row>
    <row r="10714" spans="2:4" ht="35.25" customHeight="1" x14ac:dyDescent="0.2">
      <c r="B10714" s="4"/>
      <c r="D10714" s="4"/>
    </row>
    <row r="10715" spans="2:4" ht="35.25" customHeight="1" x14ac:dyDescent="0.2">
      <c r="B10715" s="4"/>
      <c r="D10715" s="4"/>
    </row>
    <row r="10716" spans="2:4" ht="35.25" customHeight="1" x14ac:dyDescent="0.2">
      <c r="B10716" s="4"/>
      <c r="D10716" s="4"/>
    </row>
    <row r="10717" spans="2:4" ht="35.25" customHeight="1" x14ac:dyDescent="0.2">
      <c r="B10717" s="4"/>
      <c r="D10717" s="4"/>
    </row>
    <row r="10718" spans="2:4" ht="35.25" customHeight="1" x14ac:dyDescent="0.2">
      <c r="B10718" s="4"/>
      <c r="D10718" s="4"/>
    </row>
    <row r="10719" spans="2:4" ht="35.25" customHeight="1" x14ac:dyDescent="0.2">
      <c r="B10719" s="4"/>
      <c r="D10719" s="4"/>
    </row>
    <row r="10720" spans="2:4" ht="35.25" customHeight="1" x14ac:dyDescent="0.2">
      <c r="B10720" s="4"/>
      <c r="D10720" s="4"/>
    </row>
    <row r="10721" spans="2:4" ht="35.25" customHeight="1" x14ac:dyDescent="0.2">
      <c r="B10721" s="4"/>
      <c r="D10721" s="4"/>
    </row>
    <row r="10722" spans="2:4" ht="35.25" customHeight="1" x14ac:dyDescent="0.2">
      <c r="B10722" s="4"/>
      <c r="D10722" s="4"/>
    </row>
    <row r="10723" spans="2:4" ht="35.25" customHeight="1" x14ac:dyDescent="0.2">
      <c r="B10723" s="4"/>
      <c r="D10723" s="4"/>
    </row>
    <row r="10724" spans="2:4" ht="35.25" customHeight="1" x14ac:dyDescent="0.2">
      <c r="B10724" s="4"/>
      <c r="D10724" s="4"/>
    </row>
    <row r="10725" spans="2:4" ht="35.25" customHeight="1" x14ac:dyDescent="0.2">
      <c r="B10725" s="4"/>
      <c r="D10725" s="4"/>
    </row>
    <row r="10726" spans="2:4" ht="35.25" customHeight="1" x14ac:dyDescent="0.2">
      <c r="B10726" s="4"/>
      <c r="D10726" s="4"/>
    </row>
    <row r="10727" spans="2:4" ht="35.25" customHeight="1" x14ac:dyDescent="0.2">
      <c r="B10727" s="4"/>
      <c r="D10727" s="4"/>
    </row>
    <row r="10728" spans="2:4" ht="35.25" customHeight="1" x14ac:dyDescent="0.2">
      <c r="B10728" s="4"/>
      <c r="D10728" s="4"/>
    </row>
    <row r="10729" spans="2:4" ht="35.25" customHeight="1" x14ac:dyDescent="0.2">
      <c r="B10729" s="4"/>
      <c r="D10729" s="4"/>
    </row>
    <row r="10730" spans="2:4" ht="35.25" customHeight="1" x14ac:dyDescent="0.2">
      <c r="B10730" s="4"/>
      <c r="D10730" s="4"/>
    </row>
    <row r="10731" spans="2:4" ht="35.25" customHeight="1" x14ac:dyDescent="0.2">
      <c r="B10731" s="4"/>
      <c r="D10731" s="4"/>
    </row>
    <row r="10732" spans="2:4" ht="35.25" customHeight="1" x14ac:dyDescent="0.2">
      <c r="B10732" s="4"/>
      <c r="D10732" s="4"/>
    </row>
    <row r="10733" spans="2:4" ht="35.25" customHeight="1" x14ac:dyDescent="0.2">
      <c r="B10733" s="4"/>
      <c r="D10733" s="4"/>
    </row>
    <row r="10734" spans="2:4" ht="35.25" customHeight="1" x14ac:dyDescent="0.2">
      <c r="B10734" s="4"/>
      <c r="D10734" s="4"/>
    </row>
    <row r="10735" spans="2:4" ht="35.25" customHeight="1" x14ac:dyDescent="0.2">
      <c r="B10735" s="4"/>
      <c r="D10735" s="4"/>
    </row>
    <row r="10736" spans="2:4" ht="35.25" customHeight="1" x14ac:dyDescent="0.2">
      <c r="B10736" s="4"/>
      <c r="D10736" s="4"/>
    </row>
    <row r="10737" spans="2:4" ht="35.25" customHeight="1" x14ac:dyDescent="0.2">
      <c r="B10737" s="4"/>
      <c r="D10737" s="4"/>
    </row>
    <row r="10738" spans="2:4" ht="35.25" customHeight="1" x14ac:dyDescent="0.2">
      <c r="B10738" s="4"/>
      <c r="D10738" s="4"/>
    </row>
    <row r="10739" spans="2:4" ht="35.25" customHeight="1" x14ac:dyDescent="0.2">
      <c r="B10739" s="4"/>
      <c r="D10739" s="4"/>
    </row>
    <row r="10740" spans="2:4" ht="35.25" customHeight="1" x14ac:dyDescent="0.2">
      <c r="B10740" s="4"/>
      <c r="D10740" s="4"/>
    </row>
    <row r="10741" spans="2:4" ht="35.25" customHeight="1" x14ac:dyDescent="0.2">
      <c r="B10741" s="4"/>
      <c r="D10741" s="4"/>
    </row>
    <row r="10742" spans="2:4" ht="35.25" customHeight="1" x14ac:dyDescent="0.2">
      <c r="B10742" s="4"/>
      <c r="D10742" s="4"/>
    </row>
    <row r="10743" spans="2:4" ht="35.25" customHeight="1" x14ac:dyDescent="0.2">
      <c r="B10743" s="4"/>
      <c r="D10743" s="4"/>
    </row>
    <row r="10744" spans="2:4" ht="35.25" customHeight="1" x14ac:dyDescent="0.2">
      <c r="B10744" s="4"/>
      <c r="D10744" s="4"/>
    </row>
    <row r="10745" spans="2:4" ht="35.25" customHeight="1" x14ac:dyDescent="0.2">
      <c r="B10745" s="4"/>
      <c r="D10745" s="4"/>
    </row>
    <row r="10746" spans="2:4" ht="35.25" customHeight="1" x14ac:dyDescent="0.2">
      <c r="B10746" s="4"/>
      <c r="D10746" s="4"/>
    </row>
    <row r="10747" spans="2:4" ht="35.25" customHeight="1" x14ac:dyDescent="0.2">
      <c r="B10747" s="4"/>
      <c r="D10747" s="4"/>
    </row>
    <row r="10748" spans="2:4" ht="35.25" customHeight="1" x14ac:dyDescent="0.2">
      <c r="B10748" s="4"/>
      <c r="D10748" s="4"/>
    </row>
    <row r="10749" spans="2:4" ht="35.25" customHeight="1" x14ac:dyDescent="0.2">
      <c r="B10749" s="4"/>
      <c r="D10749" s="4"/>
    </row>
    <row r="10750" spans="2:4" ht="35.25" customHeight="1" x14ac:dyDescent="0.2">
      <c r="B10750" s="4"/>
      <c r="D10750" s="4"/>
    </row>
    <row r="10751" spans="2:4" ht="35.25" customHeight="1" x14ac:dyDescent="0.2">
      <c r="B10751" s="4"/>
      <c r="D10751" s="4"/>
    </row>
    <row r="10752" spans="2:4" ht="35.25" customHeight="1" x14ac:dyDescent="0.2">
      <c r="B10752" s="4"/>
      <c r="D10752" s="4"/>
    </row>
    <row r="10753" spans="2:4" ht="35.25" customHeight="1" x14ac:dyDescent="0.2">
      <c r="B10753" s="4"/>
      <c r="D10753" s="4"/>
    </row>
    <row r="10754" spans="2:4" ht="35.25" customHeight="1" x14ac:dyDescent="0.2">
      <c r="B10754" s="4"/>
      <c r="D10754" s="4"/>
    </row>
    <row r="10755" spans="2:4" ht="35.25" customHeight="1" x14ac:dyDescent="0.2">
      <c r="B10755" s="4"/>
      <c r="D10755" s="4"/>
    </row>
    <row r="10756" spans="2:4" ht="35.25" customHeight="1" x14ac:dyDescent="0.2">
      <c r="B10756" s="4"/>
      <c r="D10756" s="4"/>
    </row>
    <row r="10757" spans="2:4" ht="35.25" customHeight="1" x14ac:dyDescent="0.2">
      <c r="B10757" s="4"/>
      <c r="D10757" s="4"/>
    </row>
    <row r="10758" spans="2:4" ht="35.25" customHeight="1" x14ac:dyDescent="0.2">
      <c r="B10758" s="4"/>
      <c r="D10758" s="4"/>
    </row>
    <row r="10759" spans="2:4" ht="35.25" customHeight="1" x14ac:dyDescent="0.2">
      <c r="B10759" s="4"/>
      <c r="D10759" s="4"/>
    </row>
    <row r="10760" spans="2:4" ht="35.25" customHeight="1" x14ac:dyDescent="0.2">
      <c r="B10760" s="4"/>
      <c r="D10760" s="4"/>
    </row>
    <row r="10761" spans="2:4" ht="35.25" customHeight="1" x14ac:dyDescent="0.2">
      <c r="B10761" s="4"/>
      <c r="D10761" s="4"/>
    </row>
    <row r="10762" spans="2:4" ht="35.25" customHeight="1" x14ac:dyDescent="0.2">
      <c r="B10762" s="4"/>
      <c r="D10762" s="4"/>
    </row>
    <row r="10763" spans="2:4" ht="35.25" customHeight="1" x14ac:dyDescent="0.2">
      <c r="B10763" s="4"/>
      <c r="D10763" s="4"/>
    </row>
    <row r="10764" spans="2:4" ht="35.25" customHeight="1" x14ac:dyDescent="0.2">
      <c r="B10764" s="4"/>
      <c r="D10764" s="4"/>
    </row>
    <row r="10765" spans="2:4" ht="35.25" customHeight="1" x14ac:dyDescent="0.2">
      <c r="B10765" s="4"/>
      <c r="D10765" s="4"/>
    </row>
    <row r="10766" spans="2:4" ht="35.25" customHeight="1" x14ac:dyDescent="0.2">
      <c r="B10766" s="4"/>
      <c r="D10766" s="4"/>
    </row>
    <row r="10767" spans="2:4" ht="35.25" customHeight="1" x14ac:dyDescent="0.2">
      <c r="B10767" s="4"/>
      <c r="D10767" s="4"/>
    </row>
    <row r="10768" spans="2:4" ht="35.25" customHeight="1" x14ac:dyDescent="0.2">
      <c r="B10768" s="4"/>
      <c r="D10768" s="4"/>
    </row>
    <row r="10769" spans="2:4" ht="35.25" customHeight="1" x14ac:dyDescent="0.2">
      <c r="B10769" s="4"/>
      <c r="D10769" s="4"/>
    </row>
    <row r="10770" spans="2:4" ht="35.25" customHeight="1" x14ac:dyDescent="0.2">
      <c r="B10770" s="4"/>
      <c r="D10770" s="4"/>
    </row>
    <row r="10771" spans="2:4" ht="35.25" customHeight="1" x14ac:dyDescent="0.2">
      <c r="B10771" s="4"/>
      <c r="D10771" s="4"/>
    </row>
    <row r="10772" spans="2:4" ht="35.25" customHeight="1" x14ac:dyDescent="0.2">
      <c r="B10772" s="4"/>
      <c r="D10772" s="4"/>
    </row>
    <row r="10773" spans="2:4" ht="35.25" customHeight="1" x14ac:dyDescent="0.2">
      <c r="B10773" s="4"/>
      <c r="D10773" s="4"/>
    </row>
    <row r="10774" spans="2:4" ht="35.25" customHeight="1" x14ac:dyDescent="0.2">
      <c r="B10774" s="4"/>
      <c r="D10774" s="4"/>
    </row>
    <row r="10775" spans="2:4" ht="35.25" customHeight="1" x14ac:dyDescent="0.2">
      <c r="B10775" s="4"/>
      <c r="D10775" s="4"/>
    </row>
    <row r="10776" spans="2:4" ht="35.25" customHeight="1" x14ac:dyDescent="0.2">
      <c r="B10776" s="4"/>
      <c r="D10776" s="4"/>
    </row>
    <row r="10777" spans="2:4" ht="35.25" customHeight="1" x14ac:dyDescent="0.2">
      <c r="B10777" s="4"/>
      <c r="D10777" s="4"/>
    </row>
    <row r="10778" spans="2:4" ht="35.25" customHeight="1" x14ac:dyDescent="0.2">
      <c r="B10778" s="4"/>
      <c r="D10778" s="4"/>
    </row>
    <row r="10779" spans="2:4" ht="35.25" customHeight="1" x14ac:dyDescent="0.2">
      <c r="B10779" s="4"/>
      <c r="D10779" s="4"/>
    </row>
    <row r="10780" spans="2:4" ht="35.25" customHeight="1" x14ac:dyDescent="0.2">
      <c r="B10780" s="4"/>
      <c r="D10780" s="4"/>
    </row>
    <row r="10781" spans="2:4" ht="35.25" customHeight="1" x14ac:dyDescent="0.2">
      <c r="B10781" s="4"/>
      <c r="D10781" s="4"/>
    </row>
    <row r="10782" spans="2:4" ht="35.25" customHeight="1" x14ac:dyDescent="0.2">
      <c r="B10782" s="4"/>
      <c r="D10782" s="4"/>
    </row>
    <row r="10783" spans="2:4" ht="35.25" customHeight="1" x14ac:dyDescent="0.2">
      <c r="B10783" s="4"/>
      <c r="D10783" s="4"/>
    </row>
    <row r="10784" spans="2:4" ht="35.25" customHeight="1" x14ac:dyDescent="0.2">
      <c r="B10784" s="4"/>
      <c r="D10784" s="4"/>
    </row>
    <row r="10785" spans="2:4" ht="35.25" customHeight="1" x14ac:dyDescent="0.2">
      <c r="B10785" s="4"/>
      <c r="D10785" s="4"/>
    </row>
  </sheetData>
  <autoFilter ref="A7:I290" xr:uid="{00000000-0009-0000-0000-000000000000}"/>
  <mergeCells count="48">
    <mergeCell ref="B119:B132"/>
    <mergeCell ref="B133:B139"/>
    <mergeCell ref="B245:B251"/>
    <mergeCell ref="B242:B244"/>
    <mergeCell ref="B154:B160"/>
    <mergeCell ref="B161:B165"/>
    <mergeCell ref="B144:B146"/>
    <mergeCell ref="B147:B152"/>
    <mergeCell ref="B180:B182"/>
    <mergeCell ref="B140:B141"/>
    <mergeCell ref="B76:B77"/>
    <mergeCell ref="B111:B112"/>
    <mergeCell ref="B115:B118"/>
    <mergeCell ref="B54:B56"/>
    <mergeCell ref="B73:B75"/>
    <mergeCell ref="B93:B97"/>
    <mergeCell ref="B80:B87"/>
    <mergeCell ref="C2:F2"/>
    <mergeCell ref="C3:F3"/>
    <mergeCell ref="C4:F4"/>
    <mergeCell ref="B113:B114"/>
    <mergeCell ref="B57:B59"/>
    <mergeCell ref="B61:B67"/>
    <mergeCell ref="B68:B72"/>
    <mergeCell ref="B88:B92"/>
    <mergeCell ref="B101:B110"/>
    <mergeCell ref="C5:F5"/>
    <mergeCell ref="B29:B30"/>
    <mergeCell ref="B34:B42"/>
    <mergeCell ref="B49:B51"/>
    <mergeCell ref="B47:B48"/>
    <mergeCell ref="B43:B45"/>
    <mergeCell ref="B99:B100"/>
    <mergeCell ref="B286:C286"/>
    <mergeCell ref="B166:B168"/>
    <mergeCell ref="B209:B211"/>
    <mergeCell ref="B212:B222"/>
    <mergeCell ref="B223:B230"/>
    <mergeCell ref="B231:B241"/>
    <mergeCell ref="B261:B266"/>
    <mergeCell ref="B172:B176"/>
    <mergeCell ref="B178:B179"/>
    <mergeCell ref="B256:B260"/>
    <mergeCell ref="B252:B255"/>
    <mergeCell ref="B183:B184"/>
    <mergeCell ref="B202:B208"/>
    <mergeCell ref="B185:B200"/>
    <mergeCell ref="B268:B272"/>
  </mergeCells>
  <phoneticPr fontId="17" type="noConversion"/>
  <pageMargins left="0" right="0" top="0.39370078740157483" bottom="0.39370078740157483" header="0.39370078740157483" footer="0"/>
  <pageSetup scale="5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Requerimientos 2021</vt:lpstr>
      <vt:lpstr>'Requerimientos 2021'!Área_de_impresión</vt:lpstr>
      <vt:lpstr>'Requerimientos 2021'!Títulos_a_imprimir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Guido Castro</dc:creator>
  <cp:lastModifiedBy>Ghuido Castro</cp:lastModifiedBy>
  <cp:lastPrinted>2020-05-06T20:48:49Z</cp:lastPrinted>
  <dcterms:created xsi:type="dcterms:W3CDTF">2014-12-15T17:14:46Z</dcterms:created>
  <dcterms:modified xsi:type="dcterms:W3CDTF">2020-06-06T03:08:18Z</dcterms:modified>
</cp:coreProperties>
</file>